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.riteh.hr\Financije\Transparentnost\Transparentnost 11-2024\"/>
    </mc:Choice>
  </mc:AlternateContent>
  <bookViews>
    <workbookView xWindow="0" yWindow="0" windowWidth="28800" windowHeight="12000"/>
  </bookViews>
  <sheets>
    <sheet name="JavnaObjava" sheetId="1" r:id="rId1"/>
  </sheets>
  <definedNames>
    <definedName name="_xlnm._FilterDatabase" localSheetId="0" hidden="1">JavnaObjava!$A$5:$G$5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7" i="1" l="1"/>
  <c r="D328" i="1" l="1"/>
  <c r="D326" i="1"/>
  <c r="D324" i="1"/>
  <c r="D322" i="1" l="1"/>
  <c r="D320" i="1"/>
  <c r="D318" i="1"/>
  <c r="D77" i="1"/>
  <c r="D316" i="1" l="1"/>
  <c r="D314" i="1"/>
  <c r="D312" i="1"/>
  <c r="D310" i="1"/>
  <c r="D308" i="1"/>
  <c r="D306" i="1"/>
  <c r="D304" i="1"/>
  <c r="D302" i="1"/>
  <c r="D300" i="1"/>
  <c r="D298" i="1"/>
  <c r="D296" i="1"/>
  <c r="D294" i="1"/>
  <c r="D292" i="1"/>
  <c r="D290" i="1"/>
  <c r="D288" i="1"/>
  <c r="D286" i="1"/>
  <c r="D284" i="1"/>
  <c r="D282" i="1"/>
  <c r="D280" i="1"/>
  <c r="D278" i="1"/>
  <c r="D276" i="1"/>
  <c r="D274" i="1"/>
  <c r="D272" i="1"/>
  <c r="D270" i="1"/>
  <c r="D268" i="1"/>
  <c r="D266" i="1"/>
  <c r="D264" i="1"/>
  <c r="D262" i="1"/>
  <c r="D260" i="1"/>
  <c r="D258" i="1"/>
  <c r="D256" i="1"/>
  <c r="D254" i="1"/>
  <c r="D252" i="1"/>
  <c r="D250" i="1"/>
  <c r="D247" i="1"/>
  <c r="D245" i="1"/>
  <c r="D243" i="1"/>
  <c r="D241" i="1"/>
  <c r="D239" i="1"/>
  <c r="D237" i="1"/>
  <c r="D235" i="1"/>
  <c r="D233" i="1"/>
  <c r="D231" i="1"/>
  <c r="D229" i="1"/>
  <c r="D227" i="1"/>
  <c r="D225" i="1"/>
  <c r="D223" i="1"/>
  <c r="D221" i="1"/>
  <c r="D219" i="1"/>
  <c r="D217" i="1"/>
  <c r="D215" i="1"/>
  <c r="D213" i="1"/>
  <c r="D211" i="1"/>
  <c r="D209" i="1"/>
  <c r="D207" i="1"/>
  <c r="D205" i="1"/>
  <c r="D203" i="1"/>
  <c r="D201" i="1"/>
  <c r="D198" i="1"/>
  <c r="D196" i="1"/>
  <c r="D194" i="1"/>
  <c r="D192" i="1"/>
  <c r="D190" i="1"/>
  <c r="D187" i="1"/>
  <c r="D185" i="1"/>
  <c r="D181" i="1"/>
  <c r="D179" i="1"/>
  <c r="D177" i="1"/>
  <c r="D175" i="1"/>
  <c r="D173" i="1"/>
  <c r="D171" i="1"/>
  <c r="D169" i="1"/>
  <c r="D167" i="1"/>
  <c r="D165" i="1"/>
  <c r="D163" i="1"/>
  <c r="D161" i="1"/>
  <c r="D159" i="1"/>
  <c r="D157" i="1"/>
  <c r="D155" i="1"/>
  <c r="D153" i="1"/>
  <c r="D151" i="1"/>
  <c r="D149" i="1"/>
  <c r="D147" i="1"/>
  <c r="D145" i="1"/>
  <c r="D141" i="1"/>
  <c r="D139" i="1"/>
  <c r="D137" i="1"/>
  <c r="D135" i="1"/>
  <c r="D133" i="1"/>
  <c r="D131" i="1"/>
  <c r="D129" i="1"/>
  <c r="D127" i="1"/>
  <c r="D125" i="1"/>
  <c r="D123" i="1"/>
  <c r="D121" i="1"/>
  <c r="D119" i="1"/>
  <c r="D116" i="1"/>
  <c r="D114" i="1"/>
  <c r="D112" i="1"/>
  <c r="D110" i="1"/>
  <c r="D108" i="1"/>
  <c r="D106" i="1"/>
  <c r="D104" i="1"/>
  <c r="D102" i="1"/>
  <c r="D100" i="1"/>
  <c r="D98" i="1"/>
  <c r="D96" i="1"/>
  <c r="D93" i="1"/>
  <c r="D91" i="1"/>
  <c r="D89" i="1"/>
  <c r="D87" i="1"/>
  <c r="D85" i="1"/>
  <c r="D83" i="1"/>
  <c r="D81" i="1"/>
  <c r="D79" i="1"/>
  <c r="D75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<sst xmlns="http://schemas.openxmlformats.org/spreadsheetml/2006/main" count="1085" uniqueCount="324">
  <si>
    <t>OIB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</si>
  <si>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</si>
  <si>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</si>
  <si>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</si>
  <si>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</si>
  <si>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</si>
  <si>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STATUS  D.O.O.</t>
  </si>
  <si>
    <t>98872214577</t>
  </si>
  <si>
    <t>51000 Rijeka</t>
  </si>
  <si>
    <t>Računalne usluge</t>
  </si>
  <si>
    <t>Sveučilište u Rijeci - TEHNIČKI FAKULTET</t>
  </si>
  <si>
    <t>Ukupno:</t>
  </si>
  <si>
    <t>HOLEX  D.O.O.</t>
  </si>
  <si>
    <t>97701539167</t>
  </si>
  <si>
    <t>Materijal i sirovine</t>
  </si>
  <si>
    <t>Materijal i dijelovi za tekuće i investicijsko održavanje</t>
  </si>
  <si>
    <t>Thyssenkrupp Elevator Eastern Europe GmbH, Podružnica Zagreb</t>
  </si>
  <si>
    <t>94505281348</t>
  </si>
  <si>
    <t>10000 Zagreb</t>
  </si>
  <si>
    <t>Usluge tekućeg i investicijskog održavanja</t>
  </si>
  <si>
    <t>E-PLUS D.O.O.</t>
  </si>
  <si>
    <t>93923226222</t>
  </si>
  <si>
    <t>Gornji Stupnik</t>
  </si>
  <si>
    <t>ROBERTS D.O.O.</t>
  </si>
  <si>
    <t>93273914480</t>
  </si>
  <si>
    <t>21000 SPLIT</t>
  </si>
  <si>
    <t>Knjige u knjižnicama</t>
  </si>
  <si>
    <t>ANTUNOVIĆ TA D.O.O.</t>
  </si>
  <si>
    <t>93069505794</t>
  </si>
  <si>
    <t>Zagreb</t>
  </si>
  <si>
    <t>ZAGREBAČKA BANKA D.D.</t>
  </si>
  <si>
    <t>92963223473</t>
  </si>
  <si>
    <t>Bankarske usluge i usluge platnog prometa</t>
  </si>
  <si>
    <t>Pezić d.o.o.</t>
  </si>
  <si>
    <t>92818388389</t>
  </si>
  <si>
    <t>51216 VIŠKOVO</t>
  </si>
  <si>
    <t>INSEPO D.O.O.</t>
  </si>
  <si>
    <t>92528715879</t>
  </si>
  <si>
    <t>10000 ZAGREB</t>
  </si>
  <si>
    <t>Uredska oprema i namještaj</t>
  </si>
  <si>
    <t>ELEKTROMAX  d.o.o.</t>
  </si>
  <si>
    <t>91634021778</t>
  </si>
  <si>
    <t>PRIZMA D.O.O.</t>
  </si>
  <si>
    <t>90918289020</t>
  </si>
  <si>
    <t>Medicinska i laboratorijska oprema</t>
  </si>
  <si>
    <t>ZORICA MOROVIĆ-IVANOV - CUTE APARTMAN</t>
  </si>
  <si>
    <t>Službena putovanja</t>
  </si>
  <si>
    <t>Ostali nespomenuti rashodi poslovanja</t>
  </si>
  <si>
    <t>STUDENTSKI CENTAR RIJEKA</t>
  </si>
  <si>
    <t>87500773013</t>
  </si>
  <si>
    <t>51000 RIJEKA</t>
  </si>
  <si>
    <t>Intelektualne i osobne usluge</t>
  </si>
  <si>
    <t>Naknade troškova osobama izvan radnog odnosa</t>
  </si>
  <si>
    <t>Reprezentacija</t>
  </si>
  <si>
    <t>HP-HRVATSKA POŠTA  D.D.</t>
  </si>
  <si>
    <t>87311810356</t>
  </si>
  <si>
    <t>Usluge telefona, pošte i prijevoza</t>
  </si>
  <si>
    <t>Financijska Agencija FINA</t>
  </si>
  <si>
    <t>85821130368</t>
  </si>
  <si>
    <t>SVEUČILIŠNA KNJIŽNICA RIJEKA</t>
  </si>
  <si>
    <t>84122581314</t>
  </si>
  <si>
    <t>51000   Rijeka</t>
  </si>
  <si>
    <t>LOKOT D.O.O.</t>
  </si>
  <si>
    <t>82916275062</t>
  </si>
  <si>
    <t>Klana</t>
  </si>
  <si>
    <t>BUREAU VERITAS CROATIA d.o.o.</t>
  </si>
  <si>
    <t>82798532151</t>
  </si>
  <si>
    <t>SPITZ congres &amp; event</t>
  </si>
  <si>
    <t>2514 ED Den Haag</t>
  </si>
  <si>
    <t>Stručno usavršavanje zaposlenika</t>
  </si>
  <si>
    <t>CUT TECH d.o.o.</t>
  </si>
  <si>
    <t>81428533799</t>
  </si>
  <si>
    <t>Labin</t>
  </si>
  <si>
    <t>SMART MATERIAL GMBH</t>
  </si>
  <si>
    <t>813499502</t>
  </si>
  <si>
    <t>Dresden</t>
  </si>
  <si>
    <t>CROATIA POLIKLINIKA</t>
  </si>
  <si>
    <t>80848401890</t>
  </si>
  <si>
    <t>Zdravstvene i veterinarske usluge</t>
  </si>
  <si>
    <t>Vodovod i kanalizacija d.o.o. Rijeka</t>
  </si>
  <si>
    <t>80805858278</t>
  </si>
  <si>
    <t>Komunalne usluge</t>
  </si>
  <si>
    <t>TISKARA I GRAFIKA VIŠKOVO D.O.O.</t>
  </si>
  <si>
    <t>79643690725</t>
  </si>
  <si>
    <t>Viškovo</t>
  </si>
  <si>
    <t>LEXPERA D.O.O.</t>
  </si>
  <si>
    <t>79506290597</t>
  </si>
  <si>
    <t>BIG KRON D.O.O.</t>
  </si>
  <si>
    <t>78934112946</t>
  </si>
  <si>
    <t>Pićan</t>
  </si>
  <si>
    <t>Zakupnine i najamnine</t>
  </si>
  <si>
    <t>POMORSKI FAKULTET  Sveučilišta u Rijeci</t>
  </si>
  <si>
    <t>76722145702</t>
  </si>
  <si>
    <t>PEVEX d.d.</t>
  </si>
  <si>
    <t>73660371074</t>
  </si>
  <si>
    <t>10360 Sesvete</t>
  </si>
  <si>
    <t>SLUGA d.o.o.</t>
  </si>
  <si>
    <t>73468164961</t>
  </si>
  <si>
    <t>Ostale usluge</t>
  </si>
  <si>
    <t>RIJEKA SPORT  D.O.O.</t>
  </si>
  <si>
    <t>73293310543</t>
  </si>
  <si>
    <t>OPTIMUS LAB d.o.o.</t>
  </si>
  <si>
    <t>71981294715</t>
  </si>
  <si>
    <t xml:space="preserve">40000 Čakovec </t>
  </si>
  <si>
    <t>IMC INŽENJERING SERVIS I MONTAŽA D.O.O.</t>
  </si>
  <si>
    <t>71785710948</t>
  </si>
  <si>
    <t>Kastav</t>
  </si>
  <si>
    <t>Telemach Hrvatska d.o.o.</t>
  </si>
  <si>
    <t>70133616033</t>
  </si>
  <si>
    <t>FUTURA INFORMATIČKA TEHNOLOGIJA D.O.O.</t>
  </si>
  <si>
    <t>70113857391</t>
  </si>
  <si>
    <t>HRT</t>
  </si>
  <si>
    <t>68419124305</t>
  </si>
  <si>
    <t>Usluge promidžbe i informiranja</t>
  </si>
  <si>
    <t>BANCO D.O.O.</t>
  </si>
  <si>
    <t>65961374569</t>
  </si>
  <si>
    <t>HGSPOT GRUPA D.O.O.</t>
  </si>
  <si>
    <t>65553879500</t>
  </si>
  <si>
    <t>NARODNE NOVINE d.d.</t>
  </si>
  <si>
    <t>64546066176</t>
  </si>
  <si>
    <t>10020 ZAGREB</t>
  </si>
  <si>
    <t>Mega Mont d.o.o.</t>
  </si>
  <si>
    <t>64536314217</t>
  </si>
  <si>
    <t>51211 Matulji</t>
  </si>
  <si>
    <t>SVEUČILIŠTE U RIJECI</t>
  </si>
  <si>
    <t>64218323816</t>
  </si>
  <si>
    <t>MEDCOM D.O.O.</t>
  </si>
  <si>
    <t>63859734452</t>
  </si>
  <si>
    <t>Uredski materijal i ostali materijalni rashodi</t>
  </si>
  <si>
    <t>RIVIERA DEKOR D.O.O.</t>
  </si>
  <si>
    <t>63230813018</t>
  </si>
  <si>
    <t>Matulji</t>
  </si>
  <si>
    <t>HEP OPSKRBA  d.o.o.</t>
  </si>
  <si>
    <t>63073332379</t>
  </si>
  <si>
    <t>Energija</t>
  </si>
  <si>
    <t>C.I.A.K. AUTO D.O.O.</t>
  </si>
  <si>
    <t>62595301902</t>
  </si>
  <si>
    <t>DOPI GRUPA d.o.o.</t>
  </si>
  <si>
    <t>60385712857</t>
  </si>
  <si>
    <t>31000 Osijek</t>
  </si>
  <si>
    <t>AKD-Agencija za komercijalnu djelatnost d.o.o.</t>
  </si>
  <si>
    <t>58843087891</t>
  </si>
  <si>
    <t>IDEJA D.O.O.</t>
  </si>
  <si>
    <t>58724835598</t>
  </si>
  <si>
    <t>SONIC SOLUTIONS, OBRT ZA USLUGE</t>
  </si>
  <si>
    <t>Benefit Systems d.o.o.</t>
  </si>
  <si>
    <t>57845277445</t>
  </si>
  <si>
    <t>RIJEKA</t>
  </si>
  <si>
    <t>Ostale naknade troškova zaposlenima</t>
  </si>
  <si>
    <t>LEING D.O.O.</t>
  </si>
  <si>
    <t>55656506306</t>
  </si>
  <si>
    <t>51300 Delnice</t>
  </si>
  <si>
    <t>EUROPHONE d.o.o.</t>
  </si>
  <si>
    <t>54650248528</t>
  </si>
  <si>
    <t>GRAD RIJEKA komunalni sustav</t>
  </si>
  <si>
    <t>54382731928</t>
  </si>
  <si>
    <t>Supernet d.o.o.</t>
  </si>
  <si>
    <t>54125323316</t>
  </si>
  <si>
    <t>THR D.O.O.</t>
  </si>
  <si>
    <t>52796164761</t>
  </si>
  <si>
    <t>INSOLUTIONS ALEKSANDER KACZ</t>
  </si>
  <si>
    <t>5262459363</t>
  </si>
  <si>
    <t>Warszawa</t>
  </si>
  <si>
    <t>Tehničar-copyservis d.o.o.</t>
  </si>
  <si>
    <t>51390945090</t>
  </si>
  <si>
    <t>Zavod za integralnu kontrolu d.o.o.</t>
  </si>
  <si>
    <t>51028550278</t>
  </si>
  <si>
    <t>TARSA j.d.o.o.</t>
  </si>
  <si>
    <t>48743955583</t>
  </si>
  <si>
    <t>MEDVEDNICA D.O.O.</t>
  </si>
  <si>
    <t>48132330657</t>
  </si>
  <si>
    <t>KOKOLO Žal d.o.o.</t>
  </si>
  <si>
    <t>47289038179</t>
  </si>
  <si>
    <t>SPAR HRVATSKA D.O.O.</t>
  </si>
  <si>
    <t>46108893754</t>
  </si>
  <si>
    <t>Ugost. trgovački obrt  GIRICA</t>
  </si>
  <si>
    <t>BELAJ WINERY D.O.O.</t>
  </si>
  <si>
    <t>44560635849</t>
  </si>
  <si>
    <t>Cerovlje</t>
  </si>
  <si>
    <t>NOVI LIST d.d.</t>
  </si>
  <si>
    <t>44110106406</t>
  </si>
  <si>
    <t>PROTIS D.O.O.</t>
  </si>
  <si>
    <t>42113416920</t>
  </si>
  <si>
    <t>BRAVARIA INDUSTRIAL MARKETING</t>
  </si>
  <si>
    <t>4203228450009</t>
  </si>
  <si>
    <t xml:space="preserve">Sarajevo </t>
  </si>
  <si>
    <t>ITCR d.o.o.</t>
  </si>
  <si>
    <t>40089236426</t>
  </si>
  <si>
    <t>ADRIA - ELECTRONIC d. o. o</t>
  </si>
  <si>
    <t>37923512390</t>
  </si>
  <si>
    <t>GoDaddy.com, LLC</t>
  </si>
  <si>
    <t>Tempe, Arizona 85284</t>
  </si>
  <si>
    <t>ISTARSKA HIŽA d.o.o.</t>
  </si>
  <si>
    <t>35536071309</t>
  </si>
  <si>
    <t>ELEKTRO-VUKELIĆ d.o.o.</t>
  </si>
  <si>
    <t>34790934774</t>
  </si>
  <si>
    <t>51215 Kastav</t>
  </si>
  <si>
    <t>SECURITAS HRVATSKA  D.O.O.</t>
  </si>
  <si>
    <t>33679708526</t>
  </si>
  <si>
    <t>LINKS  d.o.o.</t>
  </si>
  <si>
    <t>32614011568</t>
  </si>
  <si>
    <t>10431 Sveta Nedelja</t>
  </si>
  <si>
    <t>TIA MOBITELI d.o.o.</t>
  </si>
  <si>
    <t>32044616609</t>
  </si>
  <si>
    <t>10450 JASTREBARSKO</t>
  </si>
  <si>
    <t>Emmezeta-Fliba d.o.o.</t>
  </si>
  <si>
    <t>30777726033</t>
  </si>
  <si>
    <t>10255 Donji Stupnik</t>
  </si>
  <si>
    <t>MEĐIMURJE PLIN d.o.o.</t>
  </si>
  <si>
    <t>29035933600</t>
  </si>
  <si>
    <t>40000 ČAKOVEC</t>
  </si>
  <si>
    <t>P M F  Sveučilišta u Zagrebu</t>
  </si>
  <si>
    <t>28163265527</t>
  </si>
  <si>
    <t>MJERNE TEHNOLOGIJE D.O.O.</t>
  </si>
  <si>
    <t>25951549677</t>
  </si>
  <si>
    <t>ERSTE&amp;STEIERMARKISCHE  BANK D.D.</t>
  </si>
  <si>
    <t>23057039320</t>
  </si>
  <si>
    <t>FAKULTET STROJARSTVA I BRODOGRADNJE</t>
  </si>
  <si>
    <t>22910368449</t>
  </si>
  <si>
    <t>HRVATSKO DRUŠTVO KEMIJSKIH INZENJERA I TEHNOLOGA</t>
  </si>
  <si>
    <t>22189855239</t>
  </si>
  <si>
    <t>KRIN D.O.O.</t>
  </si>
  <si>
    <t>22017159173</t>
  </si>
  <si>
    <t>Jurdani</t>
  </si>
  <si>
    <t>IKEA HRVATSKA D.O.O.</t>
  </si>
  <si>
    <t>21523879111</t>
  </si>
  <si>
    <t>10361 Sesvetski Kraljevec</t>
  </si>
  <si>
    <t>BLATO 1902 D.D.</t>
  </si>
  <si>
    <t>19388962847</t>
  </si>
  <si>
    <t>20271 Blatno n/k</t>
  </si>
  <si>
    <t>PJENUŠCI PERŠURIĆ d.o.o.</t>
  </si>
  <si>
    <t>19343415546</t>
  </si>
  <si>
    <t>Višnjan</t>
  </si>
  <si>
    <t>KD AUTOTROLEJ D.O.O.</t>
  </si>
  <si>
    <t>19081493664</t>
  </si>
  <si>
    <t>Naknade za prijevoz, rad na terenu i odvojeni život</t>
  </si>
  <si>
    <t>TEXIMP d.o.o.</t>
  </si>
  <si>
    <t>17360583446</t>
  </si>
  <si>
    <t>10373 Ivanja Reka</t>
  </si>
  <si>
    <t>HONI d.o.o.</t>
  </si>
  <si>
    <t>16937001026</t>
  </si>
  <si>
    <t>MDPI AG</t>
  </si>
  <si>
    <t>115694943</t>
  </si>
  <si>
    <t>4052 Basel, Švicarska</t>
  </si>
  <si>
    <t>ČISTOĆA D.O.O.</t>
  </si>
  <si>
    <t>06531901714</t>
  </si>
  <si>
    <t>SFERA, obrt za poduku i prevođenje</t>
  </si>
  <si>
    <t>MOZAIK GRUPA D.O.O.</t>
  </si>
  <si>
    <t>05023637607</t>
  </si>
  <si>
    <t>BAN-TRADE d.o.o.</t>
  </si>
  <si>
    <t>02468912914</t>
  </si>
  <si>
    <t>STUDENAC D.O.O.</t>
  </si>
  <si>
    <t>02023029348</t>
  </si>
  <si>
    <t>Omiš</t>
  </si>
  <si>
    <t>ANĐELINI POLJODJELSKI OBRT</t>
  </si>
  <si>
    <t>MARIN INSTITUTE</t>
  </si>
  <si>
    <t>Wageningen</t>
  </si>
  <si>
    <t>-</t>
  </si>
  <si>
    <t>DRŽAVNI PRORAČUN RH</t>
  </si>
  <si>
    <t>ZAGREB</t>
  </si>
  <si>
    <t>Pristojbe i naknade</t>
  </si>
  <si>
    <t>Gljušćić Matej</t>
  </si>
  <si>
    <t>Naknade građanima  i kućanstvima u novcu</t>
  </si>
  <si>
    <t>DRŽAVNI ZAVOD ZA INTELEKTUALNO VLASNIŠTVO REPUBLIKE HRVATSKE</t>
  </si>
  <si>
    <t>ASSOCIATION FOR COMPUTING MACHINERY</t>
  </si>
  <si>
    <t>Članarine</t>
  </si>
  <si>
    <t>UNIWERSYTET WROCLAWSKI</t>
  </si>
  <si>
    <t>Wroclaw</t>
  </si>
  <si>
    <t>Plaće za redovni rad</t>
  </si>
  <si>
    <t>Sveučilište u Rijeci - TEHNIČKI FAKULTET_x000D_
VUKOVARSKA 58_x000D_
51000 RIJEKA_x000D_
OIB: 46319717480_x000D_</t>
  </si>
  <si>
    <t>GDPR</t>
  </si>
  <si>
    <t>Ostali rashodi za zaposlene</t>
  </si>
  <si>
    <t>Razdoblje: 01.11.2024. - 30.11.2024.</t>
  </si>
  <si>
    <t>Usluge tekućeg  i investicijskog održavanja</t>
  </si>
  <si>
    <t>M.M.M.  d.o.o.</t>
  </si>
  <si>
    <t>78341009220</t>
  </si>
  <si>
    <t>HOLEX d.o.o.</t>
  </si>
  <si>
    <t>Rijeka</t>
  </si>
  <si>
    <t>HANZA MEDIA d.o.o.</t>
  </si>
  <si>
    <t>79517545745</t>
  </si>
  <si>
    <t xml:space="preserve">VEČERNJI LIST d.o.o. </t>
  </si>
  <si>
    <t>92276133102</t>
  </si>
  <si>
    <t>SPAR HRVATSKA d.o.o.</t>
  </si>
  <si>
    <t>SIMON FRASER UNIVERSITY</t>
  </si>
  <si>
    <t>Burnaby</t>
  </si>
  <si>
    <t>San Francisco</t>
  </si>
  <si>
    <t xml:space="preserve">OPEN AI LLC		</t>
  </si>
  <si>
    <t>iStyle d.o.o.</t>
  </si>
  <si>
    <t>98828194905</t>
  </si>
  <si>
    <t>Strmec Samoborski</t>
  </si>
  <si>
    <t>BISTRO MARUN - SPENA d.o.o.</t>
  </si>
  <si>
    <t>21638521737</t>
  </si>
  <si>
    <t>Sjedište primatelja</t>
  </si>
  <si>
    <t>Naziv primatelja</t>
  </si>
  <si>
    <t>Doprinos za zdravstveno osiguranje</t>
  </si>
  <si>
    <t>LONČAREVIĆ MARTA</t>
  </si>
  <si>
    <t>BURIĆ ŽARKO</t>
  </si>
  <si>
    <t>DELAČ BORIS</t>
  </si>
  <si>
    <t>FONOVIĆ MATEJ</t>
  </si>
  <si>
    <t>LANC DOMAGOJ</t>
  </si>
  <si>
    <t>LERGA JONATAN</t>
  </si>
  <si>
    <t>LUČIN IVANA</t>
  </si>
  <si>
    <t>MARKOVIĆ KRISTINA</t>
  </si>
  <si>
    <t>PRENC RENE</t>
  </si>
  <si>
    <t>VLAHINIĆ SAŠA</t>
  </si>
  <si>
    <t>VRCAN ŽELJKO</t>
  </si>
  <si>
    <t>DUGONJIĆ JOVANČEVIĆ SANJA</t>
  </si>
  <si>
    <t>ILJKIĆ DARIO</t>
  </si>
  <si>
    <t>KVRGIĆ DARIO</t>
  </si>
  <si>
    <t>MALINIĆ LOVORKA</t>
  </si>
  <si>
    <t>GUBELJAK NENAD</t>
  </si>
  <si>
    <t>FILJAR RENATO</t>
  </si>
  <si>
    <t>MATIKA DARIO</t>
  </si>
  <si>
    <t>Intelektualne i osobne usluge / bruto iznos naknade</t>
  </si>
  <si>
    <t>Pdv za 10/2024</t>
  </si>
  <si>
    <t>Plaće za redovan rad</t>
  </si>
  <si>
    <t>Doprinosi za obvezno zdravstveno osiguranje</t>
  </si>
  <si>
    <t>Odgovorna osoba:</t>
  </si>
  <si>
    <t>Prof. dr. sc. Lado Kranjčević</t>
  </si>
  <si>
    <t>FOTOLINE POMERIO, OBRT</t>
  </si>
  <si>
    <t>EMA OBRT ZA SELIDBE I PRIJEVOZ</t>
  </si>
  <si>
    <t>OMEGA BUS, OBRT ZA PRIJEVOZ PUTNIKA</t>
  </si>
  <si>
    <t> 89755384389</t>
  </si>
  <si>
    <t>Ugosititeljski obrt GIRICA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</si>
</sst>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6" xfId="0" applyFill="1" applyBorder="1"/>
    <xf numFmtId="0" fontId="5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0" fillId="0" borderId="7" xfId="0" applyFill="1" applyBorder="1"/>
    <xf numFmtId="0" fontId="0" fillId="0" borderId="0" xfId="0" applyBorder="1" applyAlignment="1">
      <alignment horizontal="left" vertical="center"/>
    </xf>
    <xf numFmtId="164" fontId="6" fillId="0" borderId="0" xfId="0" applyNumberFormat="1" applyFont="1"/>
    <xf numFmtId="0" fontId="0" fillId="0" borderId="0" xfId="0" applyBorder="1" applyAlignment="1">
      <alignment horizontal="center" vertical="center"/>
    </xf>
    <xf numFmtId="0" fontId="0" fillId="0" borderId="0" xfId="0" applyFill="1"/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98"/>
  <sheetViews>
    <sheetView tabSelected="1" zoomScaleNormal="100" workbookViewId="0">
      <selection activeCell="G357" sqref="G35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269</v>
      </c>
    </row>
    <row r="2" spans="1:7" s="1" customFormat="1" ht="28.5" customHeight="1" x14ac:dyDescent="0.35">
      <c r="A2" s="5" t="s">
        <v>5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272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293</v>
      </c>
      <c r="B6" s="13" t="s">
        <v>0</v>
      </c>
      <c r="C6" s="7" t="s">
        <v>292</v>
      </c>
      <c r="D6" s="17" t="s">
        <v>1</v>
      </c>
      <c r="E6" s="6" t="s">
        <v>2</v>
      </c>
      <c r="F6" s="8" t="s">
        <v>3</v>
      </c>
      <c r="G6" s="8" t="s">
        <v>4</v>
      </c>
    </row>
    <row r="7" spans="1:7" ht="15.75" thickTop="1" x14ac:dyDescent="0.25">
      <c r="A7" s="9" t="s">
        <v>6</v>
      </c>
      <c r="B7" s="14" t="s">
        <v>7</v>
      </c>
      <c r="C7" s="10" t="s">
        <v>8</v>
      </c>
      <c r="D7" s="18">
        <v>87.5</v>
      </c>
      <c r="E7" s="10">
        <v>3238</v>
      </c>
      <c r="F7" s="9" t="s">
        <v>9</v>
      </c>
      <c r="G7" s="20" t="s">
        <v>10</v>
      </c>
    </row>
    <row r="8" spans="1:7" ht="27" customHeight="1" thickBot="1" x14ac:dyDescent="0.3">
      <c r="A8" s="21" t="s">
        <v>11</v>
      </c>
      <c r="B8" s="22"/>
      <c r="C8" s="23"/>
      <c r="D8" s="24">
        <f>SUM(D7:D7)</f>
        <v>87.5</v>
      </c>
      <c r="E8" s="23"/>
      <c r="F8" s="25"/>
      <c r="G8" s="26"/>
    </row>
    <row r="9" spans="1:7" x14ac:dyDescent="0.25">
      <c r="A9" s="9" t="s">
        <v>12</v>
      </c>
      <c r="B9" s="14" t="s">
        <v>13</v>
      </c>
      <c r="C9" s="10" t="s">
        <v>8</v>
      </c>
      <c r="D9" s="18">
        <v>150</v>
      </c>
      <c r="E9" s="10">
        <v>3222</v>
      </c>
      <c r="F9" s="9" t="s">
        <v>14</v>
      </c>
      <c r="G9" s="27" t="s">
        <v>10</v>
      </c>
    </row>
    <row r="10" spans="1:7" x14ac:dyDescent="0.25">
      <c r="A10" s="9"/>
      <c r="B10" s="14"/>
      <c r="C10" s="10"/>
      <c r="D10" s="18">
        <v>207.09</v>
      </c>
      <c r="E10" s="10">
        <v>3224</v>
      </c>
      <c r="F10" s="9" t="s">
        <v>15</v>
      </c>
      <c r="G10" s="28" t="s">
        <v>10</v>
      </c>
    </row>
    <row r="11" spans="1:7" ht="27" customHeight="1" thickBot="1" x14ac:dyDescent="0.3">
      <c r="A11" s="21" t="s">
        <v>11</v>
      </c>
      <c r="B11" s="22"/>
      <c r="C11" s="23"/>
      <c r="D11" s="24">
        <f>SUM(D9:D10)</f>
        <v>357.09000000000003</v>
      </c>
      <c r="E11" s="23"/>
      <c r="F11" s="25"/>
      <c r="G11" s="26"/>
    </row>
    <row r="12" spans="1:7" x14ac:dyDescent="0.25">
      <c r="A12" s="9" t="s">
        <v>16</v>
      </c>
      <c r="B12" s="14" t="s">
        <v>17</v>
      </c>
      <c r="C12" s="10" t="s">
        <v>18</v>
      </c>
      <c r="D12" s="18">
        <v>224.48</v>
      </c>
      <c r="E12" s="10">
        <v>3232</v>
      </c>
      <c r="F12" s="9" t="s">
        <v>19</v>
      </c>
      <c r="G12" s="27" t="s">
        <v>10</v>
      </c>
    </row>
    <row r="13" spans="1:7" ht="27" customHeight="1" thickBot="1" x14ac:dyDescent="0.3">
      <c r="A13" s="21" t="s">
        <v>11</v>
      </c>
      <c r="B13" s="22"/>
      <c r="C13" s="23"/>
      <c r="D13" s="24">
        <f>SUM(D12:D12)</f>
        <v>224.48</v>
      </c>
      <c r="E13" s="23"/>
      <c r="F13" s="25"/>
      <c r="G13" s="26"/>
    </row>
    <row r="14" spans="1:7" x14ac:dyDescent="0.25">
      <c r="A14" s="9" t="s">
        <v>20</v>
      </c>
      <c r="B14" s="14" t="s">
        <v>21</v>
      </c>
      <c r="C14" s="10" t="s">
        <v>22</v>
      </c>
      <c r="D14" s="18">
        <v>12.9</v>
      </c>
      <c r="E14" s="10">
        <v>3222</v>
      </c>
      <c r="F14" s="9" t="s">
        <v>14</v>
      </c>
      <c r="G14" s="27" t="s">
        <v>10</v>
      </c>
    </row>
    <row r="15" spans="1:7" ht="27" customHeight="1" thickBot="1" x14ac:dyDescent="0.3">
      <c r="A15" s="21" t="s">
        <v>11</v>
      </c>
      <c r="B15" s="22"/>
      <c r="C15" s="23"/>
      <c r="D15" s="24">
        <f>SUM(D14:D14)</f>
        <v>12.9</v>
      </c>
      <c r="E15" s="23"/>
      <c r="F15" s="25"/>
      <c r="G15" s="26"/>
    </row>
    <row r="16" spans="1:7" x14ac:dyDescent="0.25">
      <c r="A16" s="9" t="s">
        <v>23</v>
      </c>
      <c r="B16" s="14" t="s">
        <v>24</v>
      </c>
      <c r="C16" s="10" t="s">
        <v>25</v>
      </c>
      <c r="D16" s="18">
        <v>211.79</v>
      </c>
      <c r="E16" s="10">
        <v>4241</v>
      </c>
      <c r="F16" s="9" t="s">
        <v>26</v>
      </c>
      <c r="G16" s="27" t="s">
        <v>10</v>
      </c>
    </row>
    <row r="17" spans="1:7" ht="27" customHeight="1" thickBot="1" x14ac:dyDescent="0.3">
      <c r="A17" s="21" t="s">
        <v>11</v>
      </c>
      <c r="B17" s="22"/>
      <c r="C17" s="23"/>
      <c r="D17" s="24">
        <f>SUM(D16:D16)</f>
        <v>211.79</v>
      </c>
      <c r="E17" s="23"/>
      <c r="F17" s="25"/>
      <c r="G17" s="26"/>
    </row>
    <row r="18" spans="1:7" x14ac:dyDescent="0.25">
      <c r="A18" s="35" t="s">
        <v>27</v>
      </c>
      <c r="B18" s="36" t="s">
        <v>28</v>
      </c>
      <c r="C18" s="37" t="s">
        <v>29</v>
      </c>
      <c r="D18" s="38">
        <v>113.59</v>
      </c>
      <c r="E18" s="37">
        <v>3211</v>
      </c>
      <c r="F18" s="35" t="s">
        <v>46</v>
      </c>
      <c r="G18" s="39" t="s">
        <v>10</v>
      </c>
    </row>
    <row r="19" spans="1:7" ht="27" customHeight="1" thickBot="1" x14ac:dyDescent="0.3">
      <c r="A19" s="40" t="s">
        <v>11</v>
      </c>
      <c r="B19" s="41"/>
      <c r="C19" s="42"/>
      <c r="D19" s="43">
        <f>SUM(D18:D18)</f>
        <v>113.59</v>
      </c>
      <c r="E19" s="42"/>
      <c r="F19" s="44"/>
      <c r="G19" s="45"/>
    </row>
    <row r="20" spans="1:7" x14ac:dyDescent="0.25">
      <c r="A20" s="9" t="s">
        <v>30</v>
      </c>
      <c r="B20" s="14" t="s">
        <v>31</v>
      </c>
      <c r="C20" s="10" t="s">
        <v>29</v>
      </c>
      <c r="D20" s="18">
        <v>46.48</v>
      </c>
      <c r="E20" s="10">
        <v>3431</v>
      </c>
      <c r="F20" s="9" t="s">
        <v>32</v>
      </c>
      <c r="G20" s="27" t="s">
        <v>10</v>
      </c>
    </row>
    <row r="21" spans="1:7" ht="27" customHeight="1" thickBot="1" x14ac:dyDescent="0.3">
      <c r="A21" s="21" t="s">
        <v>11</v>
      </c>
      <c r="B21" s="22"/>
      <c r="C21" s="23"/>
      <c r="D21" s="24">
        <f>SUM(D20:D20)</f>
        <v>46.48</v>
      </c>
      <c r="E21" s="23"/>
      <c r="F21" s="25"/>
      <c r="G21" s="26"/>
    </row>
    <row r="22" spans="1:7" x14ac:dyDescent="0.25">
      <c r="A22" s="9" t="s">
        <v>33</v>
      </c>
      <c r="B22" s="14" t="s">
        <v>34</v>
      </c>
      <c r="C22" s="10" t="s">
        <v>35</v>
      </c>
      <c r="D22" s="18">
        <v>254.13</v>
      </c>
      <c r="E22" s="10">
        <v>3224</v>
      </c>
      <c r="F22" s="9" t="s">
        <v>15</v>
      </c>
      <c r="G22" s="27" t="s">
        <v>10</v>
      </c>
    </row>
    <row r="23" spans="1:7" ht="27" customHeight="1" thickBot="1" x14ac:dyDescent="0.3">
      <c r="A23" s="21" t="s">
        <v>11</v>
      </c>
      <c r="B23" s="22"/>
      <c r="C23" s="23"/>
      <c r="D23" s="24">
        <f>SUM(D22:D22)</f>
        <v>254.13</v>
      </c>
      <c r="E23" s="23"/>
      <c r="F23" s="25"/>
      <c r="G23" s="26"/>
    </row>
    <row r="24" spans="1:7" x14ac:dyDescent="0.25">
      <c r="A24" s="9" t="s">
        <v>36</v>
      </c>
      <c r="B24" s="14" t="s">
        <v>37</v>
      </c>
      <c r="C24" s="10" t="s">
        <v>38</v>
      </c>
      <c r="D24" s="18">
        <v>6687.5</v>
      </c>
      <c r="E24" s="10">
        <v>4221</v>
      </c>
      <c r="F24" s="9" t="s">
        <v>39</v>
      </c>
      <c r="G24" s="27" t="s">
        <v>10</v>
      </c>
    </row>
    <row r="25" spans="1:7" ht="27" customHeight="1" thickBot="1" x14ac:dyDescent="0.3">
      <c r="A25" s="21" t="s">
        <v>11</v>
      </c>
      <c r="B25" s="22"/>
      <c r="C25" s="23"/>
      <c r="D25" s="24">
        <f>SUM(D24:D24)</f>
        <v>6687.5</v>
      </c>
      <c r="E25" s="23"/>
      <c r="F25" s="25"/>
      <c r="G25" s="26"/>
    </row>
    <row r="26" spans="1:7" x14ac:dyDescent="0.25">
      <c r="A26" s="9" t="s">
        <v>40</v>
      </c>
      <c r="B26" s="14" t="s">
        <v>41</v>
      </c>
      <c r="C26" s="10" t="s">
        <v>8</v>
      </c>
      <c r="D26" s="18">
        <v>163.99</v>
      </c>
      <c r="E26" s="10">
        <v>3224</v>
      </c>
      <c r="F26" s="9" t="s">
        <v>15</v>
      </c>
      <c r="G26" s="27" t="s">
        <v>10</v>
      </c>
    </row>
    <row r="27" spans="1:7" ht="27" customHeight="1" thickBot="1" x14ac:dyDescent="0.3">
      <c r="A27" s="21" t="s">
        <v>11</v>
      </c>
      <c r="B27" s="22"/>
      <c r="C27" s="23"/>
      <c r="D27" s="24">
        <f>SUM(D26:D26)</f>
        <v>163.99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29</v>
      </c>
      <c r="D28" s="18">
        <v>627.13</v>
      </c>
      <c r="E28" s="10">
        <v>4224</v>
      </c>
      <c r="F28" s="9" t="s">
        <v>44</v>
      </c>
      <c r="G28" s="27" t="s">
        <v>10</v>
      </c>
    </row>
    <row r="29" spans="1:7" ht="27" customHeight="1" thickBot="1" x14ac:dyDescent="0.3">
      <c r="A29" s="21" t="s">
        <v>11</v>
      </c>
      <c r="B29" s="22"/>
      <c r="C29" s="23"/>
      <c r="D29" s="24">
        <f>SUM(D28:D28)</f>
        <v>627.13</v>
      </c>
      <c r="E29" s="23"/>
      <c r="F29" s="25"/>
      <c r="G29" s="26"/>
    </row>
    <row r="30" spans="1:7" x14ac:dyDescent="0.25">
      <c r="A30" s="9" t="s">
        <v>45</v>
      </c>
      <c r="B30" s="14" t="s">
        <v>270</v>
      </c>
      <c r="C30" s="10" t="s">
        <v>270</v>
      </c>
      <c r="D30" s="18">
        <v>660</v>
      </c>
      <c r="E30" s="10">
        <v>3211</v>
      </c>
      <c r="F30" s="9" t="s">
        <v>46</v>
      </c>
      <c r="G30" s="27" t="s">
        <v>10</v>
      </c>
    </row>
    <row r="31" spans="1:7" ht="27" customHeight="1" thickBot="1" x14ac:dyDescent="0.3">
      <c r="A31" s="21" t="s">
        <v>11</v>
      </c>
      <c r="B31" s="22"/>
      <c r="C31" s="23"/>
      <c r="D31" s="24">
        <f>SUM(D30:D30)</f>
        <v>660</v>
      </c>
      <c r="E31" s="23"/>
      <c r="F31" s="25"/>
      <c r="G31" s="26"/>
    </row>
    <row r="32" spans="1:7" x14ac:dyDescent="0.25">
      <c r="A32" s="9" t="s">
        <v>270</v>
      </c>
      <c r="B32" s="14" t="s">
        <v>270</v>
      </c>
      <c r="C32" s="10" t="s">
        <v>270</v>
      </c>
      <c r="D32" s="18">
        <v>174.2</v>
      </c>
      <c r="E32" s="10">
        <v>3211</v>
      </c>
      <c r="F32" s="9" t="s">
        <v>46</v>
      </c>
      <c r="G32" s="27" t="s">
        <v>10</v>
      </c>
    </row>
    <row r="33" spans="1:7" ht="27" customHeight="1" thickBot="1" x14ac:dyDescent="0.3">
      <c r="A33" s="21" t="s">
        <v>11</v>
      </c>
      <c r="B33" s="22"/>
      <c r="C33" s="23"/>
      <c r="D33" s="24">
        <f>SUM(D32:D32)</f>
        <v>174.2</v>
      </c>
      <c r="E33" s="23"/>
      <c r="F33" s="25"/>
      <c r="G33" s="26"/>
    </row>
    <row r="34" spans="1:7" x14ac:dyDescent="0.25">
      <c r="A34" s="9" t="s">
        <v>48</v>
      </c>
      <c r="B34" s="14" t="s">
        <v>49</v>
      </c>
      <c r="C34" s="10" t="s">
        <v>50</v>
      </c>
      <c r="D34" s="18">
        <v>1247.8599999999999</v>
      </c>
      <c r="E34" s="10">
        <v>3237</v>
      </c>
      <c r="F34" s="9" t="s">
        <v>51</v>
      </c>
      <c r="G34" s="27" t="s">
        <v>10</v>
      </c>
    </row>
    <row r="35" spans="1:7" x14ac:dyDescent="0.25">
      <c r="A35" s="9"/>
      <c r="B35" s="14"/>
      <c r="C35" s="10"/>
      <c r="D35" s="18">
        <v>37.950000000000003</v>
      </c>
      <c r="E35" s="10">
        <v>3241</v>
      </c>
      <c r="F35" s="9" t="s">
        <v>52</v>
      </c>
      <c r="G35" s="28" t="s">
        <v>10</v>
      </c>
    </row>
    <row r="36" spans="1:7" x14ac:dyDescent="0.25">
      <c r="A36" s="9"/>
      <c r="B36" s="14"/>
      <c r="C36" s="10"/>
      <c r="D36" s="18">
        <v>399.18</v>
      </c>
      <c r="E36" s="10">
        <v>3293</v>
      </c>
      <c r="F36" s="9" t="s">
        <v>53</v>
      </c>
      <c r="G36" s="28" t="s">
        <v>10</v>
      </c>
    </row>
    <row r="37" spans="1:7" ht="27" customHeight="1" thickBot="1" x14ac:dyDescent="0.3">
      <c r="A37" s="21" t="s">
        <v>11</v>
      </c>
      <c r="B37" s="22"/>
      <c r="C37" s="23"/>
      <c r="D37" s="24">
        <f>SUM(D34:D36)</f>
        <v>1684.99</v>
      </c>
      <c r="E37" s="23"/>
      <c r="F37" s="25"/>
      <c r="G37" s="26"/>
    </row>
    <row r="38" spans="1:7" x14ac:dyDescent="0.25">
      <c r="A38" s="9" t="s">
        <v>54</v>
      </c>
      <c r="B38" s="14" t="s">
        <v>55</v>
      </c>
      <c r="C38" s="10" t="s">
        <v>38</v>
      </c>
      <c r="D38" s="18">
        <v>435.12</v>
      </c>
      <c r="E38" s="10">
        <v>3231</v>
      </c>
      <c r="F38" s="9" t="s">
        <v>56</v>
      </c>
      <c r="G38" s="27" t="s">
        <v>10</v>
      </c>
    </row>
    <row r="39" spans="1:7" ht="27" customHeight="1" thickBot="1" x14ac:dyDescent="0.3">
      <c r="A39" s="21" t="s">
        <v>11</v>
      </c>
      <c r="B39" s="22"/>
      <c r="C39" s="23"/>
      <c r="D39" s="24">
        <f>SUM(D38:D38)</f>
        <v>435.12</v>
      </c>
      <c r="E39" s="23"/>
      <c r="F39" s="25"/>
      <c r="G39" s="26"/>
    </row>
    <row r="40" spans="1:7" x14ac:dyDescent="0.25">
      <c r="A40" s="9" t="s">
        <v>57</v>
      </c>
      <c r="B40" s="14" t="s">
        <v>58</v>
      </c>
      <c r="C40" s="10" t="s">
        <v>18</v>
      </c>
      <c r="D40" s="18">
        <v>196.26</v>
      </c>
      <c r="E40" s="10">
        <v>3238</v>
      </c>
      <c r="F40" s="9" t="s">
        <v>9</v>
      </c>
      <c r="G40" s="27" t="s">
        <v>10</v>
      </c>
    </row>
    <row r="41" spans="1:7" ht="27" customHeight="1" thickBot="1" x14ac:dyDescent="0.3">
      <c r="A41" s="21" t="s">
        <v>11</v>
      </c>
      <c r="B41" s="22"/>
      <c r="C41" s="23"/>
      <c r="D41" s="24">
        <f>SUM(D40:D40)</f>
        <v>196.26</v>
      </c>
      <c r="E41" s="23"/>
      <c r="F41" s="25"/>
      <c r="G41" s="26"/>
    </row>
    <row r="42" spans="1:7" x14ac:dyDescent="0.25">
      <c r="A42" s="9" t="s">
        <v>59</v>
      </c>
      <c r="B42" s="14" t="s">
        <v>60</v>
      </c>
      <c r="C42" s="10" t="s">
        <v>61</v>
      </c>
      <c r="D42" s="18">
        <v>62.41</v>
      </c>
      <c r="E42" s="10">
        <v>3238</v>
      </c>
      <c r="F42" s="9" t="s">
        <v>9</v>
      </c>
      <c r="G42" s="27" t="s">
        <v>10</v>
      </c>
    </row>
    <row r="43" spans="1:7" ht="27" customHeight="1" thickBot="1" x14ac:dyDescent="0.3">
      <c r="A43" s="21" t="s">
        <v>11</v>
      </c>
      <c r="B43" s="22"/>
      <c r="C43" s="23"/>
      <c r="D43" s="24">
        <f>SUM(D42:D42)</f>
        <v>62.41</v>
      </c>
      <c r="E43" s="23"/>
      <c r="F43" s="25"/>
      <c r="G43" s="26"/>
    </row>
    <row r="44" spans="1:7" x14ac:dyDescent="0.25">
      <c r="A44" s="9" t="s">
        <v>270</v>
      </c>
      <c r="B44" s="14" t="s">
        <v>270</v>
      </c>
      <c r="C44" s="10" t="s">
        <v>270</v>
      </c>
      <c r="D44" s="18">
        <v>1006.54</v>
      </c>
      <c r="E44" s="10">
        <v>3211</v>
      </c>
      <c r="F44" s="9" t="s">
        <v>46</v>
      </c>
      <c r="G44" s="27" t="s">
        <v>10</v>
      </c>
    </row>
    <row r="45" spans="1:7" ht="27" customHeight="1" thickBot="1" x14ac:dyDescent="0.3">
      <c r="A45" s="21" t="s">
        <v>11</v>
      </c>
      <c r="B45" s="22"/>
      <c r="C45" s="23"/>
      <c r="D45" s="24">
        <f>SUM(D44:D44)</f>
        <v>1006.54</v>
      </c>
      <c r="E45" s="23"/>
      <c r="F45" s="25"/>
      <c r="G45" s="26"/>
    </row>
    <row r="46" spans="1:7" x14ac:dyDescent="0.25">
      <c r="A46" s="9" t="s">
        <v>62</v>
      </c>
      <c r="B46" s="14" t="s">
        <v>63</v>
      </c>
      <c r="C46" s="10" t="s">
        <v>64</v>
      </c>
      <c r="D46" s="18">
        <v>14</v>
      </c>
      <c r="E46" s="10">
        <v>3224</v>
      </c>
      <c r="F46" s="9" t="s">
        <v>15</v>
      </c>
      <c r="G46" s="27" t="s">
        <v>10</v>
      </c>
    </row>
    <row r="47" spans="1:7" ht="27" customHeight="1" thickBot="1" x14ac:dyDescent="0.3">
      <c r="A47" s="21" t="s">
        <v>11</v>
      </c>
      <c r="B47" s="22"/>
      <c r="C47" s="23"/>
      <c r="D47" s="24">
        <f>SUM(D46:D46)</f>
        <v>14</v>
      </c>
      <c r="E47" s="23"/>
      <c r="F47" s="25"/>
      <c r="G47" s="26"/>
    </row>
    <row r="48" spans="1:7" x14ac:dyDescent="0.25">
      <c r="A48" s="9" t="s">
        <v>65</v>
      </c>
      <c r="B48" s="14" t="s">
        <v>66</v>
      </c>
      <c r="C48" s="10" t="s">
        <v>50</v>
      </c>
      <c r="D48" s="18">
        <v>875</v>
      </c>
      <c r="E48" s="10">
        <v>3237</v>
      </c>
      <c r="F48" s="9" t="s">
        <v>51</v>
      </c>
      <c r="G48" s="27" t="s">
        <v>10</v>
      </c>
    </row>
    <row r="49" spans="1:7" ht="27" customHeight="1" thickBot="1" x14ac:dyDescent="0.3">
      <c r="A49" s="21" t="s">
        <v>11</v>
      </c>
      <c r="B49" s="22"/>
      <c r="C49" s="23"/>
      <c r="D49" s="24">
        <f>SUM(D48:D48)</f>
        <v>875</v>
      </c>
      <c r="E49" s="23"/>
      <c r="F49" s="25"/>
      <c r="G49" s="26"/>
    </row>
    <row r="50" spans="1:7" x14ac:dyDescent="0.25">
      <c r="A50" s="9" t="s">
        <v>319</v>
      </c>
      <c r="B50" s="14" t="s">
        <v>270</v>
      </c>
      <c r="C50" s="10" t="s">
        <v>270</v>
      </c>
      <c r="D50" s="18">
        <v>459.8</v>
      </c>
      <c r="E50" s="10">
        <v>3299</v>
      </c>
      <c r="F50" s="9" t="s">
        <v>47</v>
      </c>
      <c r="G50" s="27" t="s">
        <v>10</v>
      </c>
    </row>
    <row r="51" spans="1:7" ht="27" customHeight="1" thickBot="1" x14ac:dyDescent="0.3">
      <c r="A51" s="21" t="s">
        <v>11</v>
      </c>
      <c r="B51" s="22"/>
      <c r="C51" s="23"/>
      <c r="D51" s="24">
        <f>SUM(D50:D50)</f>
        <v>459.8</v>
      </c>
      <c r="E51" s="23"/>
      <c r="F51" s="25"/>
      <c r="G51" s="26"/>
    </row>
    <row r="52" spans="1:7" x14ac:dyDescent="0.25">
      <c r="A52" s="9" t="s">
        <v>67</v>
      </c>
      <c r="B52" s="14"/>
      <c r="C52" s="10" t="s">
        <v>68</v>
      </c>
      <c r="D52" s="18">
        <v>133.77000000000001</v>
      </c>
      <c r="E52" s="10">
        <v>3213</v>
      </c>
      <c r="F52" s="9" t="s">
        <v>69</v>
      </c>
      <c r="G52" s="27" t="s">
        <v>10</v>
      </c>
    </row>
    <row r="53" spans="1:7" ht="27" customHeight="1" thickBot="1" x14ac:dyDescent="0.3">
      <c r="A53" s="21" t="s">
        <v>11</v>
      </c>
      <c r="B53" s="22"/>
      <c r="C53" s="23"/>
      <c r="D53" s="24">
        <f>SUM(D52:D52)</f>
        <v>133.77000000000001</v>
      </c>
      <c r="E53" s="23"/>
      <c r="F53" s="25"/>
      <c r="G53" s="26"/>
    </row>
    <row r="54" spans="1:7" x14ac:dyDescent="0.25">
      <c r="A54" s="9" t="s">
        <v>70</v>
      </c>
      <c r="B54" s="14" t="s">
        <v>71</v>
      </c>
      <c r="C54" s="10" t="s">
        <v>72</v>
      </c>
      <c r="D54" s="18">
        <v>1150</v>
      </c>
      <c r="E54" s="10">
        <v>3232</v>
      </c>
      <c r="F54" s="9" t="s">
        <v>19</v>
      </c>
      <c r="G54" s="27" t="s">
        <v>10</v>
      </c>
    </row>
    <row r="55" spans="1:7" ht="27" customHeight="1" thickBot="1" x14ac:dyDescent="0.3">
      <c r="A55" s="21" t="s">
        <v>11</v>
      </c>
      <c r="B55" s="22"/>
      <c r="C55" s="23"/>
      <c r="D55" s="24">
        <f>SUM(D54:D54)</f>
        <v>1150</v>
      </c>
      <c r="E55" s="23"/>
      <c r="F55" s="25"/>
      <c r="G55" s="26"/>
    </row>
    <row r="56" spans="1:7" x14ac:dyDescent="0.25">
      <c r="A56" s="9" t="s">
        <v>73</v>
      </c>
      <c r="B56" s="14" t="s">
        <v>74</v>
      </c>
      <c r="C56" s="10" t="s">
        <v>75</v>
      </c>
      <c r="D56" s="18">
        <v>163.80000000000001</v>
      </c>
      <c r="E56" s="10">
        <v>3222</v>
      </c>
      <c r="F56" s="9" t="s">
        <v>14</v>
      </c>
      <c r="G56" s="27" t="s">
        <v>10</v>
      </c>
    </row>
    <row r="57" spans="1:7" ht="27" customHeight="1" thickBot="1" x14ac:dyDescent="0.3">
      <c r="A57" s="21" t="s">
        <v>11</v>
      </c>
      <c r="B57" s="22"/>
      <c r="C57" s="23"/>
      <c r="D57" s="24">
        <f>SUM(D56:D56)</f>
        <v>163.80000000000001</v>
      </c>
      <c r="E57" s="23"/>
      <c r="F57" s="25"/>
      <c r="G57" s="26"/>
    </row>
    <row r="58" spans="1:7" x14ac:dyDescent="0.25">
      <c r="A58" s="9" t="s">
        <v>76</v>
      </c>
      <c r="B58" s="14" t="s">
        <v>77</v>
      </c>
      <c r="C58" s="10" t="s">
        <v>38</v>
      </c>
      <c r="D58" s="18">
        <v>2242.21</v>
      </c>
      <c r="E58" s="10">
        <v>3236</v>
      </c>
      <c r="F58" s="9" t="s">
        <v>78</v>
      </c>
      <c r="G58" s="27" t="s">
        <v>10</v>
      </c>
    </row>
    <row r="59" spans="1:7" ht="27" customHeight="1" thickBot="1" x14ac:dyDescent="0.3">
      <c r="A59" s="21" t="s">
        <v>11</v>
      </c>
      <c r="B59" s="22"/>
      <c r="C59" s="23"/>
      <c r="D59" s="24">
        <f>SUM(D58:D58)</f>
        <v>2242.21</v>
      </c>
      <c r="E59" s="23"/>
      <c r="F59" s="25"/>
      <c r="G59" s="26"/>
    </row>
    <row r="60" spans="1:7" x14ac:dyDescent="0.25">
      <c r="A60" s="9" t="s">
        <v>79</v>
      </c>
      <c r="B60" s="14" t="s">
        <v>80</v>
      </c>
      <c r="C60" s="10" t="s">
        <v>8</v>
      </c>
      <c r="D60" s="18">
        <v>498.22</v>
      </c>
      <c r="E60" s="10">
        <v>3234</v>
      </c>
      <c r="F60" s="9" t="s">
        <v>81</v>
      </c>
      <c r="G60" s="27" t="s">
        <v>10</v>
      </c>
    </row>
    <row r="61" spans="1:7" ht="27" customHeight="1" thickBot="1" x14ac:dyDescent="0.3">
      <c r="A61" s="21" t="s">
        <v>11</v>
      </c>
      <c r="B61" s="22"/>
      <c r="C61" s="23"/>
      <c r="D61" s="24">
        <f>SUM(D60:D60)</f>
        <v>498.22</v>
      </c>
      <c r="E61" s="23"/>
      <c r="F61" s="25"/>
      <c r="G61" s="26"/>
    </row>
    <row r="62" spans="1:7" x14ac:dyDescent="0.25">
      <c r="A62" s="35" t="s">
        <v>82</v>
      </c>
      <c r="B62" s="36" t="s">
        <v>83</v>
      </c>
      <c r="C62" s="37" t="s">
        <v>84</v>
      </c>
      <c r="D62" s="38">
        <v>15</v>
      </c>
      <c r="E62" s="37">
        <v>3222</v>
      </c>
      <c r="F62" s="35" t="s">
        <v>14</v>
      </c>
      <c r="G62" s="39" t="s">
        <v>10</v>
      </c>
    </row>
    <row r="63" spans="1:7" ht="27" customHeight="1" thickBot="1" x14ac:dyDescent="0.3">
      <c r="A63" s="40" t="s">
        <v>11</v>
      </c>
      <c r="B63" s="41"/>
      <c r="C63" s="42"/>
      <c r="D63" s="43">
        <f>SUM(D62:D62)</f>
        <v>15</v>
      </c>
      <c r="E63" s="42"/>
      <c r="F63" s="44"/>
      <c r="G63" s="45"/>
    </row>
    <row r="64" spans="1:7" x14ac:dyDescent="0.25">
      <c r="A64" s="9" t="s">
        <v>85</v>
      </c>
      <c r="B64" s="14" t="s">
        <v>86</v>
      </c>
      <c r="C64" s="10" t="s">
        <v>29</v>
      </c>
      <c r="D64" s="18">
        <v>75.599999999999994</v>
      </c>
      <c r="E64" s="10">
        <v>3238</v>
      </c>
      <c r="F64" s="9" t="s">
        <v>9</v>
      </c>
      <c r="G64" s="27" t="s">
        <v>10</v>
      </c>
    </row>
    <row r="65" spans="1:7" ht="27" customHeight="1" thickBot="1" x14ac:dyDescent="0.3">
      <c r="A65" s="21" t="s">
        <v>11</v>
      </c>
      <c r="B65" s="22"/>
      <c r="C65" s="23"/>
      <c r="D65" s="24">
        <f>SUM(D64:D64)</f>
        <v>75.599999999999994</v>
      </c>
      <c r="E65" s="23"/>
      <c r="F65" s="25"/>
      <c r="G65" s="26"/>
    </row>
    <row r="66" spans="1:7" x14ac:dyDescent="0.25">
      <c r="A66" s="9" t="s">
        <v>87</v>
      </c>
      <c r="B66" s="14" t="s">
        <v>88</v>
      </c>
      <c r="C66" s="10" t="s">
        <v>89</v>
      </c>
      <c r="D66" s="18">
        <v>400</v>
      </c>
      <c r="E66" s="10">
        <v>3235</v>
      </c>
      <c r="F66" s="9" t="s">
        <v>90</v>
      </c>
      <c r="G66" s="27" t="s">
        <v>10</v>
      </c>
    </row>
    <row r="67" spans="1:7" ht="27" customHeight="1" thickBot="1" x14ac:dyDescent="0.3">
      <c r="A67" s="21" t="s">
        <v>11</v>
      </c>
      <c r="B67" s="22"/>
      <c r="C67" s="23"/>
      <c r="D67" s="24">
        <f>SUM(D66:D66)</f>
        <v>400</v>
      </c>
      <c r="E67" s="23"/>
      <c r="F67" s="25"/>
      <c r="G67" s="26"/>
    </row>
    <row r="68" spans="1:7" x14ac:dyDescent="0.25">
      <c r="A68" s="9" t="s">
        <v>320</v>
      </c>
      <c r="B68" s="14" t="s">
        <v>270</v>
      </c>
      <c r="C68" s="10" t="s">
        <v>270</v>
      </c>
      <c r="D68" s="18">
        <v>100</v>
      </c>
      <c r="E68" s="10">
        <v>3231</v>
      </c>
      <c r="F68" s="9" t="s">
        <v>56</v>
      </c>
      <c r="G68" s="27" t="s">
        <v>10</v>
      </c>
    </row>
    <row r="69" spans="1:7" ht="27" customHeight="1" thickBot="1" x14ac:dyDescent="0.3">
      <c r="A69" s="21" t="s">
        <v>11</v>
      </c>
      <c r="B69" s="22"/>
      <c r="C69" s="23"/>
      <c r="D69" s="24">
        <f>SUM(D68:D68)</f>
        <v>100</v>
      </c>
      <c r="E69" s="23"/>
      <c r="F69" s="25"/>
      <c r="G69" s="26"/>
    </row>
    <row r="70" spans="1:7" x14ac:dyDescent="0.25">
      <c r="A70" s="9" t="s">
        <v>91</v>
      </c>
      <c r="B70" s="14" t="s">
        <v>92</v>
      </c>
      <c r="C70" s="10" t="s">
        <v>8</v>
      </c>
      <c r="D70" s="18">
        <v>1131.1300000000001</v>
      </c>
      <c r="E70" s="10">
        <v>3235</v>
      </c>
      <c r="F70" s="9" t="s">
        <v>90</v>
      </c>
      <c r="G70" s="27" t="s">
        <v>10</v>
      </c>
    </row>
    <row r="71" spans="1:7" ht="27" customHeight="1" thickBot="1" x14ac:dyDescent="0.3">
      <c r="A71" s="21" t="s">
        <v>11</v>
      </c>
      <c r="B71" s="22"/>
      <c r="C71" s="23"/>
      <c r="D71" s="24">
        <f>SUM(D70:D70)</f>
        <v>1131.1300000000001</v>
      </c>
      <c r="E71" s="23"/>
      <c r="F71" s="25"/>
      <c r="G71" s="26"/>
    </row>
    <row r="72" spans="1:7" x14ac:dyDescent="0.25">
      <c r="A72" s="9" t="s">
        <v>93</v>
      </c>
      <c r="B72" s="14" t="s">
        <v>94</v>
      </c>
      <c r="C72" s="10" t="s">
        <v>95</v>
      </c>
      <c r="D72" s="18">
        <v>109.55</v>
      </c>
      <c r="E72" s="10">
        <v>3222</v>
      </c>
      <c r="F72" s="9" t="s">
        <v>14</v>
      </c>
      <c r="G72" s="27" t="s">
        <v>10</v>
      </c>
    </row>
    <row r="73" spans="1:7" x14ac:dyDescent="0.25">
      <c r="A73" s="9"/>
      <c r="B73" s="14"/>
      <c r="C73" s="10"/>
      <c r="D73" s="18">
        <v>151.05000000000001</v>
      </c>
      <c r="E73" s="10">
        <v>3224</v>
      </c>
      <c r="F73" s="9" t="s">
        <v>15</v>
      </c>
      <c r="G73" s="28" t="s">
        <v>10</v>
      </c>
    </row>
    <row r="74" spans="1:7" x14ac:dyDescent="0.25">
      <c r="A74" s="9"/>
      <c r="B74" s="14"/>
      <c r="C74" s="10"/>
      <c r="D74" s="18">
        <v>14.86</v>
      </c>
      <c r="E74" s="10">
        <v>3299</v>
      </c>
      <c r="F74" s="9" t="s">
        <v>47</v>
      </c>
      <c r="G74" s="28" t="s">
        <v>10</v>
      </c>
    </row>
    <row r="75" spans="1:7" ht="27" customHeight="1" thickBot="1" x14ac:dyDescent="0.3">
      <c r="A75" s="21" t="s">
        <v>11</v>
      </c>
      <c r="B75" s="22"/>
      <c r="C75" s="23"/>
      <c r="D75" s="24">
        <f>SUM(D72:D74)</f>
        <v>275.46000000000004</v>
      </c>
      <c r="E75" s="23"/>
      <c r="F75" s="25"/>
      <c r="G75" s="26"/>
    </row>
    <row r="76" spans="1:7" x14ac:dyDescent="0.25">
      <c r="A76" s="35" t="s">
        <v>274</v>
      </c>
      <c r="B76" s="36" t="s">
        <v>275</v>
      </c>
      <c r="C76" s="37" t="s">
        <v>8</v>
      </c>
      <c r="D76" s="38">
        <v>217.7</v>
      </c>
      <c r="E76" s="37">
        <v>3293</v>
      </c>
      <c r="F76" s="35" t="s">
        <v>53</v>
      </c>
      <c r="G76" s="39"/>
    </row>
    <row r="77" spans="1:7" ht="27" customHeight="1" thickBot="1" x14ac:dyDescent="0.3">
      <c r="A77" s="40"/>
      <c r="B77" s="41"/>
      <c r="C77" s="42"/>
      <c r="D77" s="43">
        <f>D76</f>
        <v>217.7</v>
      </c>
      <c r="E77" s="42"/>
      <c r="F77" s="44"/>
      <c r="G77" s="45"/>
    </row>
    <row r="78" spans="1:7" x14ac:dyDescent="0.25">
      <c r="A78" s="9" t="s">
        <v>96</v>
      </c>
      <c r="B78" s="14" t="s">
        <v>97</v>
      </c>
      <c r="C78" s="10" t="s">
        <v>8</v>
      </c>
      <c r="D78" s="18">
        <v>12.5</v>
      </c>
      <c r="E78" s="10">
        <v>3239</v>
      </c>
      <c r="F78" s="9" t="s">
        <v>98</v>
      </c>
      <c r="G78" s="27" t="s">
        <v>10</v>
      </c>
    </row>
    <row r="79" spans="1:7" ht="27" customHeight="1" thickBot="1" x14ac:dyDescent="0.3">
      <c r="A79" s="21" t="s">
        <v>11</v>
      </c>
      <c r="B79" s="22"/>
      <c r="C79" s="23"/>
      <c r="D79" s="24">
        <f>SUM(D78:D78)</f>
        <v>12.5</v>
      </c>
      <c r="E79" s="23"/>
      <c r="F79" s="25"/>
      <c r="G79" s="26"/>
    </row>
    <row r="80" spans="1:7" x14ac:dyDescent="0.25">
      <c r="A80" s="9" t="s">
        <v>99</v>
      </c>
      <c r="B80" s="14" t="s">
        <v>100</v>
      </c>
      <c r="C80" s="10" t="s">
        <v>8</v>
      </c>
      <c r="D80" s="18">
        <v>132.80000000000001</v>
      </c>
      <c r="E80" s="10">
        <v>3235</v>
      </c>
      <c r="F80" s="9" t="s">
        <v>90</v>
      </c>
      <c r="G80" s="27" t="s">
        <v>10</v>
      </c>
    </row>
    <row r="81" spans="1:7" ht="27" customHeight="1" thickBot="1" x14ac:dyDescent="0.3">
      <c r="A81" s="21" t="s">
        <v>11</v>
      </c>
      <c r="B81" s="22"/>
      <c r="C81" s="23"/>
      <c r="D81" s="24">
        <f>SUM(D80:D80)</f>
        <v>132.80000000000001</v>
      </c>
      <c r="E81" s="23"/>
      <c r="F81" s="25"/>
      <c r="G81" s="26"/>
    </row>
    <row r="82" spans="1:7" x14ac:dyDescent="0.25">
      <c r="A82" s="9" t="s">
        <v>101</v>
      </c>
      <c r="B82" s="14" t="s">
        <v>102</v>
      </c>
      <c r="C82" s="10" t="s">
        <v>103</v>
      </c>
      <c r="D82" s="18">
        <v>411.25</v>
      </c>
      <c r="E82" s="10">
        <v>3238</v>
      </c>
      <c r="F82" s="9" t="s">
        <v>9</v>
      </c>
      <c r="G82" s="27" t="s">
        <v>10</v>
      </c>
    </row>
    <row r="83" spans="1:7" ht="27" customHeight="1" thickBot="1" x14ac:dyDescent="0.3">
      <c r="A83" s="21" t="s">
        <v>11</v>
      </c>
      <c r="B83" s="22"/>
      <c r="C83" s="23"/>
      <c r="D83" s="24">
        <f>SUM(D82:D82)</f>
        <v>411.25</v>
      </c>
      <c r="E83" s="23"/>
      <c r="F83" s="25"/>
      <c r="G83" s="26"/>
    </row>
    <row r="84" spans="1:7" x14ac:dyDescent="0.25">
      <c r="A84" s="9" t="s">
        <v>104</v>
      </c>
      <c r="B84" s="14" t="s">
        <v>105</v>
      </c>
      <c r="C84" s="10" t="s">
        <v>106</v>
      </c>
      <c r="D84" s="18">
        <v>368.75</v>
      </c>
      <c r="E84" s="10">
        <v>3232</v>
      </c>
      <c r="F84" s="9" t="s">
        <v>19</v>
      </c>
      <c r="G84" s="27" t="s">
        <v>10</v>
      </c>
    </row>
    <row r="85" spans="1:7" ht="27" customHeight="1" thickBot="1" x14ac:dyDescent="0.3">
      <c r="A85" s="21" t="s">
        <v>11</v>
      </c>
      <c r="B85" s="22"/>
      <c r="C85" s="23"/>
      <c r="D85" s="24">
        <f>SUM(D84:D84)</f>
        <v>368.75</v>
      </c>
      <c r="E85" s="23"/>
      <c r="F85" s="25"/>
      <c r="G85" s="26"/>
    </row>
    <row r="86" spans="1:7" x14ac:dyDescent="0.25">
      <c r="A86" s="9" t="s">
        <v>107</v>
      </c>
      <c r="B86" s="14" t="s">
        <v>108</v>
      </c>
      <c r="C86" s="10" t="s">
        <v>18</v>
      </c>
      <c r="D86" s="18">
        <v>1494.27</v>
      </c>
      <c r="E86" s="10">
        <v>3231</v>
      </c>
      <c r="F86" s="9" t="s">
        <v>56</v>
      </c>
      <c r="G86" s="27" t="s">
        <v>10</v>
      </c>
    </row>
    <row r="87" spans="1:7" ht="27" customHeight="1" thickBot="1" x14ac:dyDescent="0.3">
      <c r="A87" s="21" t="s">
        <v>11</v>
      </c>
      <c r="B87" s="22"/>
      <c r="C87" s="23"/>
      <c r="D87" s="24">
        <f>SUM(D86:D86)</f>
        <v>1494.27</v>
      </c>
      <c r="E87" s="23"/>
      <c r="F87" s="25"/>
      <c r="G87" s="26"/>
    </row>
    <row r="88" spans="1:7" x14ac:dyDescent="0.25">
      <c r="A88" s="9" t="s">
        <v>109</v>
      </c>
      <c r="B88" s="14" t="s">
        <v>110</v>
      </c>
      <c r="C88" s="10" t="s">
        <v>29</v>
      </c>
      <c r="D88" s="18">
        <v>298.89999999999998</v>
      </c>
      <c r="E88" s="10">
        <v>3222</v>
      </c>
      <c r="F88" s="9" t="s">
        <v>14</v>
      </c>
      <c r="G88" s="27" t="s">
        <v>10</v>
      </c>
    </row>
    <row r="89" spans="1:7" ht="27" customHeight="1" thickBot="1" x14ac:dyDescent="0.3">
      <c r="A89" s="21" t="s">
        <v>11</v>
      </c>
      <c r="B89" s="22"/>
      <c r="C89" s="23"/>
      <c r="D89" s="24">
        <f>SUM(D88:D88)</f>
        <v>298.89999999999998</v>
      </c>
      <c r="E89" s="23"/>
      <c r="F89" s="25"/>
      <c r="G89" s="26"/>
    </row>
    <row r="90" spans="1:7" x14ac:dyDescent="0.25">
      <c r="A90" s="9" t="s">
        <v>111</v>
      </c>
      <c r="B90" s="14" t="s">
        <v>112</v>
      </c>
      <c r="C90" s="10" t="s">
        <v>18</v>
      </c>
      <c r="D90" s="18">
        <v>21.24</v>
      </c>
      <c r="E90" s="10">
        <v>3233</v>
      </c>
      <c r="F90" s="9" t="s">
        <v>113</v>
      </c>
      <c r="G90" s="27" t="s">
        <v>10</v>
      </c>
    </row>
    <row r="91" spans="1:7" ht="27" customHeight="1" thickBot="1" x14ac:dyDescent="0.3">
      <c r="A91" s="21" t="s">
        <v>11</v>
      </c>
      <c r="B91" s="22"/>
      <c r="C91" s="23"/>
      <c r="D91" s="24">
        <f>SUM(D90:D90)</f>
        <v>21.24</v>
      </c>
      <c r="E91" s="23"/>
      <c r="F91" s="25"/>
      <c r="G91" s="26"/>
    </row>
    <row r="92" spans="1:7" x14ac:dyDescent="0.25">
      <c r="A92" s="9" t="s">
        <v>114</v>
      </c>
      <c r="B92" s="14" t="s">
        <v>115</v>
      </c>
      <c r="C92" s="10" t="s">
        <v>8</v>
      </c>
      <c r="D92" s="18">
        <v>2553.75</v>
      </c>
      <c r="E92" s="10">
        <v>4221</v>
      </c>
      <c r="F92" s="9" t="s">
        <v>39</v>
      </c>
      <c r="G92" s="27" t="s">
        <v>10</v>
      </c>
    </row>
    <row r="93" spans="1:7" ht="27" customHeight="1" thickBot="1" x14ac:dyDescent="0.3">
      <c r="A93" s="21" t="s">
        <v>11</v>
      </c>
      <c r="B93" s="22"/>
      <c r="C93" s="23"/>
      <c r="D93" s="24">
        <f>SUM(D92:D92)</f>
        <v>2553.75</v>
      </c>
      <c r="E93" s="23"/>
      <c r="F93" s="25"/>
      <c r="G93" s="26"/>
    </row>
    <row r="94" spans="1:7" x14ac:dyDescent="0.25">
      <c r="A94" s="9" t="s">
        <v>116</v>
      </c>
      <c r="B94" s="14" t="s">
        <v>117</v>
      </c>
      <c r="C94" s="10" t="s">
        <v>29</v>
      </c>
      <c r="D94" s="18">
        <v>44.9</v>
      </c>
      <c r="E94" s="10">
        <v>3222</v>
      </c>
      <c r="F94" s="9" t="s">
        <v>14</v>
      </c>
      <c r="G94" s="27" t="s">
        <v>10</v>
      </c>
    </row>
    <row r="95" spans="1:7" x14ac:dyDescent="0.25">
      <c r="A95" s="9"/>
      <c r="B95" s="14"/>
      <c r="C95" s="10"/>
      <c r="D95" s="18">
        <v>677.99</v>
      </c>
      <c r="E95" s="10">
        <v>4221</v>
      </c>
      <c r="F95" s="9" t="s">
        <v>39</v>
      </c>
      <c r="G95" s="28" t="s">
        <v>10</v>
      </c>
    </row>
    <row r="96" spans="1:7" ht="27" customHeight="1" thickBot="1" x14ac:dyDescent="0.3">
      <c r="A96" s="21" t="s">
        <v>11</v>
      </c>
      <c r="B96" s="22"/>
      <c r="C96" s="23"/>
      <c r="D96" s="24">
        <f>SUM(D94:D95)</f>
        <v>722.89</v>
      </c>
      <c r="E96" s="23"/>
      <c r="F96" s="25"/>
      <c r="G96" s="26"/>
    </row>
    <row r="97" spans="1:7" x14ac:dyDescent="0.25">
      <c r="A97" s="9" t="s">
        <v>270</v>
      </c>
      <c r="B97" s="14" t="s">
        <v>270</v>
      </c>
      <c r="C97" s="10" t="s">
        <v>270</v>
      </c>
      <c r="D97" s="18">
        <v>202.2</v>
      </c>
      <c r="E97" s="10">
        <v>3211</v>
      </c>
      <c r="F97" s="9" t="s">
        <v>46</v>
      </c>
      <c r="G97" s="27" t="s">
        <v>10</v>
      </c>
    </row>
    <row r="98" spans="1:7" ht="27" customHeight="1" thickBot="1" x14ac:dyDescent="0.3">
      <c r="A98" s="21" t="s">
        <v>11</v>
      </c>
      <c r="B98" s="22"/>
      <c r="C98" s="23"/>
      <c r="D98" s="24">
        <f>SUM(D97:D97)</f>
        <v>202.2</v>
      </c>
      <c r="E98" s="23"/>
      <c r="F98" s="25"/>
      <c r="G98" s="26"/>
    </row>
    <row r="99" spans="1:7" x14ac:dyDescent="0.25">
      <c r="A99" s="9" t="s">
        <v>118</v>
      </c>
      <c r="B99" s="14" t="s">
        <v>119</v>
      </c>
      <c r="C99" s="10" t="s">
        <v>120</v>
      </c>
      <c r="D99" s="18">
        <v>820</v>
      </c>
      <c r="E99" s="10">
        <v>3233</v>
      </c>
      <c r="F99" s="9" t="s">
        <v>113</v>
      </c>
      <c r="G99" s="27" t="s">
        <v>10</v>
      </c>
    </row>
    <row r="100" spans="1:7" ht="27" customHeight="1" thickBot="1" x14ac:dyDescent="0.3">
      <c r="A100" s="21" t="s">
        <v>11</v>
      </c>
      <c r="B100" s="22"/>
      <c r="C100" s="23"/>
      <c r="D100" s="24">
        <f>SUM(D99:D99)</f>
        <v>820</v>
      </c>
      <c r="E100" s="23"/>
      <c r="F100" s="25"/>
      <c r="G100" s="26"/>
    </row>
    <row r="101" spans="1:7" x14ac:dyDescent="0.25">
      <c r="A101" s="9" t="s">
        <v>121</v>
      </c>
      <c r="B101" s="14" t="s">
        <v>122</v>
      </c>
      <c r="C101" s="10" t="s">
        <v>123</v>
      </c>
      <c r="D101" s="18">
        <v>1084.5899999999999</v>
      </c>
      <c r="E101" s="10">
        <v>3232</v>
      </c>
      <c r="F101" s="9" t="s">
        <v>19</v>
      </c>
      <c r="G101" s="27" t="s">
        <v>10</v>
      </c>
    </row>
    <row r="102" spans="1:7" ht="27" customHeight="1" thickBot="1" x14ac:dyDescent="0.3">
      <c r="A102" s="21" t="s">
        <v>11</v>
      </c>
      <c r="B102" s="22"/>
      <c r="C102" s="23"/>
      <c r="D102" s="24">
        <f>SUM(D101:D101)</f>
        <v>1084.5899999999999</v>
      </c>
      <c r="E102" s="23"/>
      <c r="F102" s="25"/>
      <c r="G102" s="26"/>
    </row>
    <row r="103" spans="1:7" x14ac:dyDescent="0.25">
      <c r="A103" s="9" t="s">
        <v>124</v>
      </c>
      <c r="B103" s="14" t="s">
        <v>125</v>
      </c>
      <c r="C103" s="10" t="s">
        <v>8</v>
      </c>
      <c r="D103" s="18">
        <v>9416.25</v>
      </c>
      <c r="E103" s="10">
        <v>3235</v>
      </c>
      <c r="F103" s="9" t="s">
        <v>90</v>
      </c>
      <c r="G103" s="27" t="s">
        <v>10</v>
      </c>
    </row>
    <row r="104" spans="1:7" ht="27" customHeight="1" thickBot="1" x14ac:dyDescent="0.3">
      <c r="A104" s="21" t="s">
        <v>11</v>
      </c>
      <c r="B104" s="22"/>
      <c r="C104" s="23"/>
      <c r="D104" s="24">
        <f>SUM(D103:D103)</f>
        <v>9416.25</v>
      </c>
      <c r="E104" s="23"/>
      <c r="F104" s="25"/>
      <c r="G104" s="26"/>
    </row>
    <row r="105" spans="1:7" x14ac:dyDescent="0.25">
      <c r="A105" s="9" t="s">
        <v>126</v>
      </c>
      <c r="B105" s="14" t="s">
        <v>127</v>
      </c>
      <c r="C105" s="10" t="s">
        <v>8</v>
      </c>
      <c r="D105" s="18">
        <v>69</v>
      </c>
      <c r="E105" s="10">
        <v>3221</v>
      </c>
      <c r="F105" s="9" t="s">
        <v>128</v>
      </c>
      <c r="G105" s="27" t="s">
        <v>10</v>
      </c>
    </row>
    <row r="106" spans="1:7" ht="27" customHeight="1" thickBot="1" x14ac:dyDescent="0.3">
      <c r="A106" s="21" t="s">
        <v>11</v>
      </c>
      <c r="B106" s="22"/>
      <c r="C106" s="23"/>
      <c r="D106" s="24">
        <f>SUM(D105:D105)</f>
        <v>69</v>
      </c>
      <c r="E106" s="23"/>
      <c r="F106" s="25"/>
      <c r="G106" s="26"/>
    </row>
    <row r="107" spans="1:7" x14ac:dyDescent="0.25">
      <c r="A107" s="9" t="s">
        <v>129</v>
      </c>
      <c r="B107" s="14" t="s">
        <v>130</v>
      </c>
      <c r="C107" s="10" t="s">
        <v>131</v>
      </c>
      <c r="D107" s="18">
        <v>262.5</v>
      </c>
      <c r="E107" s="10">
        <v>3224</v>
      </c>
      <c r="F107" s="9" t="s">
        <v>15</v>
      </c>
      <c r="G107" s="27" t="s">
        <v>10</v>
      </c>
    </row>
    <row r="108" spans="1:7" ht="27" customHeight="1" thickBot="1" x14ac:dyDescent="0.3">
      <c r="A108" s="21" t="s">
        <v>11</v>
      </c>
      <c r="B108" s="22"/>
      <c r="C108" s="23"/>
      <c r="D108" s="24">
        <f>SUM(D107:D107)</f>
        <v>262.5</v>
      </c>
      <c r="E108" s="23"/>
      <c r="F108" s="25"/>
      <c r="G108" s="26"/>
    </row>
    <row r="109" spans="1:7" x14ac:dyDescent="0.25">
      <c r="A109" s="9" t="s">
        <v>132</v>
      </c>
      <c r="B109" s="14" t="s">
        <v>133</v>
      </c>
      <c r="C109" s="10" t="s">
        <v>18</v>
      </c>
      <c r="D109" s="18">
        <v>6848.99</v>
      </c>
      <c r="E109" s="10">
        <v>3223</v>
      </c>
      <c r="F109" s="9" t="s">
        <v>134</v>
      </c>
      <c r="G109" s="27" t="s">
        <v>10</v>
      </c>
    </row>
    <row r="110" spans="1:7" ht="27" customHeight="1" thickBot="1" x14ac:dyDescent="0.3">
      <c r="A110" s="21" t="s">
        <v>11</v>
      </c>
      <c r="B110" s="22"/>
      <c r="C110" s="23"/>
      <c r="D110" s="24">
        <f>SUM(D109:D109)</f>
        <v>6848.99</v>
      </c>
      <c r="E110" s="23"/>
      <c r="F110" s="25"/>
      <c r="G110" s="26"/>
    </row>
    <row r="111" spans="1:7" x14ac:dyDescent="0.25">
      <c r="A111" s="9" t="s">
        <v>135</v>
      </c>
      <c r="B111" s="14" t="s">
        <v>136</v>
      </c>
      <c r="C111" s="10" t="s">
        <v>22</v>
      </c>
      <c r="D111" s="18">
        <v>449.25</v>
      </c>
      <c r="E111" s="10">
        <v>3224</v>
      </c>
      <c r="F111" s="9" t="s">
        <v>15</v>
      </c>
      <c r="G111" s="27" t="s">
        <v>10</v>
      </c>
    </row>
    <row r="112" spans="1:7" ht="27" customHeight="1" thickBot="1" x14ac:dyDescent="0.3">
      <c r="A112" s="21" t="s">
        <v>11</v>
      </c>
      <c r="B112" s="22"/>
      <c r="C112" s="23"/>
      <c r="D112" s="24">
        <f>SUM(D111:D111)</f>
        <v>449.25</v>
      </c>
      <c r="E112" s="23"/>
      <c r="F112" s="25"/>
      <c r="G112" s="26"/>
    </row>
    <row r="113" spans="1:8" x14ac:dyDescent="0.25">
      <c r="A113" s="9" t="s">
        <v>321</v>
      </c>
      <c r="B113" s="14" t="s">
        <v>270</v>
      </c>
      <c r="C113" s="10" t="s">
        <v>270</v>
      </c>
      <c r="D113" s="18">
        <v>750</v>
      </c>
      <c r="E113" s="10">
        <v>3231</v>
      </c>
      <c r="F113" s="9" t="s">
        <v>56</v>
      </c>
      <c r="G113" s="27" t="s">
        <v>10</v>
      </c>
    </row>
    <row r="114" spans="1:8" ht="27" customHeight="1" thickBot="1" x14ac:dyDescent="0.3">
      <c r="A114" s="21" t="s">
        <v>11</v>
      </c>
      <c r="B114" s="22"/>
      <c r="C114" s="23"/>
      <c r="D114" s="24">
        <f>SUM(D113:D113)</f>
        <v>750</v>
      </c>
      <c r="E114" s="23"/>
      <c r="F114" s="25"/>
      <c r="G114" s="26"/>
    </row>
    <row r="115" spans="1:8" x14ac:dyDescent="0.25">
      <c r="A115" s="9" t="s">
        <v>137</v>
      </c>
      <c r="B115" s="14" t="s">
        <v>138</v>
      </c>
      <c r="C115" s="10" t="s">
        <v>139</v>
      </c>
      <c r="D115" s="18">
        <v>856.64</v>
      </c>
      <c r="E115" s="10">
        <v>3222</v>
      </c>
      <c r="F115" s="9" t="s">
        <v>14</v>
      </c>
      <c r="G115" s="27" t="s">
        <v>10</v>
      </c>
    </row>
    <row r="116" spans="1:8" ht="27" customHeight="1" thickBot="1" x14ac:dyDescent="0.3">
      <c r="A116" s="21" t="s">
        <v>11</v>
      </c>
      <c r="B116" s="22"/>
      <c r="C116" s="23"/>
      <c r="D116" s="24">
        <f>SUM(D115:D115)</f>
        <v>856.64</v>
      </c>
      <c r="E116" s="23"/>
      <c r="F116" s="25"/>
      <c r="G116" s="26"/>
    </row>
    <row r="117" spans="1:8" x14ac:dyDescent="0.25">
      <c r="A117" s="9" t="s">
        <v>140</v>
      </c>
      <c r="B117" s="14" t="s">
        <v>141</v>
      </c>
      <c r="C117" s="10" t="s">
        <v>18</v>
      </c>
      <c r="D117" s="18">
        <v>1661.4</v>
      </c>
      <c r="E117" s="10">
        <v>3222</v>
      </c>
      <c r="F117" s="9" t="s">
        <v>14</v>
      </c>
      <c r="G117" s="27" t="s">
        <v>10</v>
      </c>
    </row>
    <row r="118" spans="1:8" x14ac:dyDescent="0.25">
      <c r="A118" s="9"/>
      <c r="B118" s="14"/>
      <c r="C118" s="10"/>
      <c r="D118" s="18">
        <v>22.87</v>
      </c>
      <c r="E118" s="10">
        <v>3299</v>
      </c>
      <c r="F118" s="9" t="s">
        <v>47</v>
      </c>
      <c r="G118" s="28" t="s">
        <v>10</v>
      </c>
    </row>
    <row r="119" spans="1:8" ht="27" customHeight="1" thickBot="1" x14ac:dyDescent="0.3">
      <c r="A119" s="21" t="s">
        <v>11</v>
      </c>
      <c r="B119" s="22"/>
      <c r="C119" s="23"/>
      <c r="D119" s="24">
        <f>SUM(D117:D118)</f>
        <v>1684.27</v>
      </c>
      <c r="E119" s="23"/>
      <c r="F119" s="25"/>
      <c r="G119" s="26"/>
    </row>
    <row r="120" spans="1:8" x14ac:dyDescent="0.25">
      <c r="A120" s="9" t="s">
        <v>142</v>
      </c>
      <c r="B120" s="14" t="s">
        <v>143</v>
      </c>
      <c r="C120" s="10" t="s">
        <v>8</v>
      </c>
      <c r="D120" s="18">
        <v>90.94</v>
      </c>
      <c r="E120" s="10">
        <v>3224</v>
      </c>
      <c r="F120" s="9" t="s">
        <v>15</v>
      </c>
      <c r="G120" s="27" t="s">
        <v>10</v>
      </c>
    </row>
    <row r="121" spans="1:8" ht="27" customHeight="1" thickBot="1" x14ac:dyDescent="0.3">
      <c r="A121" s="21" t="s">
        <v>11</v>
      </c>
      <c r="B121" s="22"/>
      <c r="C121" s="23"/>
      <c r="D121" s="24">
        <f>SUM(D120:D120)</f>
        <v>90.94</v>
      </c>
      <c r="E121" s="23"/>
      <c r="F121" s="25"/>
      <c r="G121" s="26"/>
    </row>
    <row r="122" spans="1:8" x14ac:dyDescent="0.25">
      <c r="A122" s="9" t="s">
        <v>144</v>
      </c>
      <c r="B122" s="14" t="s">
        <v>270</v>
      </c>
      <c r="C122" s="10" t="s">
        <v>270</v>
      </c>
      <c r="D122" s="18">
        <v>300</v>
      </c>
      <c r="E122" s="10">
        <v>3299</v>
      </c>
      <c r="F122" s="9" t="s">
        <v>47</v>
      </c>
      <c r="G122" s="27" t="s">
        <v>10</v>
      </c>
    </row>
    <row r="123" spans="1:8" ht="27" customHeight="1" thickBot="1" x14ac:dyDescent="0.3">
      <c r="A123" s="21" t="s">
        <v>11</v>
      </c>
      <c r="B123" s="22"/>
      <c r="C123" s="23"/>
      <c r="D123" s="24">
        <f>SUM(D122:D122)</f>
        <v>300</v>
      </c>
      <c r="E123" s="23"/>
      <c r="F123" s="25"/>
      <c r="G123" s="26"/>
    </row>
    <row r="124" spans="1:8" x14ac:dyDescent="0.25">
      <c r="A124" s="35" t="s">
        <v>145</v>
      </c>
      <c r="B124" s="36" t="s">
        <v>146</v>
      </c>
      <c r="C124" s="37" t="s">
        <v>18</v>
      </c>
      <c r="D124" s="38">
        <v>1559.23</v>
      </c>
      <c r="E124" s="37">
        <v>3121</v>
      </c>
      <c r="F124" s="35" t="s">
        <v>271</v>
      </c>
      <c r="G124" s="39" t="s">
        <v>10</v>
      </c>
      <c r="H124" s="50"/>
    </row>
    <row r="125" spans="1:8" ht="27" customHeight="1" thickBot="1" x14ac:dyDescent="0.3">
      <c r="A125" s="40" t="s">
        <v>11</v>
      </c>
      <c r="B125" s="41"/>
      <c r="C125" s="42"/>
      <c r="D125" s="43">
        <f>SUM(D124:D124)</f>
        <v>1559.23</v>
      </c>
      <c r="E125" s="42"/>
      <c r="F125" s="44"/>
      <c r="G125" s="45"/>
      <c r="H125" s="50"/>
    </row>
    <row r="126" spans="1:8" x14ac:dyDescent="0.25">
      <c r="A126" s="9" t="s">
        <v>270</v>
      </c>
      <c r="B126" s="14" t="s">
        <v>270</v>
      </c>
      <c r="C126" s="10" t="s">
        <v>270</v>
      </c>
      <c r="D126" s="18">
        <v>1188.9100000000001</v>
      </c>
      <c r="E126" s="10">
        <v>3211</v>
      </c>
      <c r="F126" s="9" t="s">
        <v>46</v>
      </c>
      <c r="G126" s="27" t="s">
        <v>10</v>
      </c>
    </row>
    <row r="127" spans="1:8" ht="27" customHeight="1" thickBot="1" x14ac:dyDescent="0.3">
      <c r="A127" s="21" t="s">
        <v>11</v>
      </c>
      <c r="B127" s="22"/>
      <c r="C127" s="23"/>
      <c r="D127" s="24">
        <f>SUM(D126:D126)</f>
        <v>1188.9100000000001</v>
      </c>
      <c r="E127" s="23"/>
      <c r="F127" s="25"/>
      <c r="G127" s="26"/>
    </row>
    <row r="128" spans="1:8" x14ac:dyDescent="0.25">
      <c r="A128" s="9" t="s">
        <v>270</v>
      </c>
      <c r="B128" s="14" t="s">
        <v>270</v>
      </c>
      <c r="C128" s="10" t="s">
        <v>270</v>
      </c>
      <c r="D128" s="18">
        <v>146</v>
      </c>
      <c r="E128" s="10">
        <v>3214</v>
      </c>
      <c r="F128" s="9" t="s">
        <v>148</v>
      </c>
      <c r="G128" s="27" t="s">
        <v>10</v>
      </c>
    </row>
    <row r="129" spans="1:7" ht="27" customHeight="1" thickBot="1" x14ac:dyDescent="0.3">
      <c r="A129" s="21" t="s">
        <v>11</v>
      </c>
      <c r="B129" s="22"/>
      <c r="C129" s="23"/>
      <c r="D129" s="24">
        <f>SUM(D128:D128)</f>
        <v>146</v>
      </c>
      <c r="E129" s="23"/>
      <c r="F129" s="25"/>
      <c r="G129" s="26"/>
    </row>
    <row r="130" spans="1:7" x14ac:dyDescent="0.25">
      <c r="A130" s="9" t="s">
        <v>149</v>
      </c>
      <c r="B130" s="14" t="s">
        <v>150</v>
      </c>
      <c r="C130" s="10" t="s">
        <v>151</v>
      </c>
      <c r="D130" s="18">
        <v>1702</v>
      </c>
      <c r="E130" s="10">
        <v>3239</v>
      </c>
      <c r="F130" s="9" t="s">
        <v>98</v>
      </c>
      <c r="G130" s="27" t="s">
        <v>10</v>
      </c>
    </row>
    <row r="131" spans="1:7" ht="27" customHeight="1" thickBot="1" x14ac:dyDescent="0.3">
      <c r="A131" s="21" t="s">
        <v>11</v>
      </c>
      <c r="B131" s="22"/>
      <c r="C131" s="23"/>
      <c r="D131" s="24">
        <f>SUM(D130:D130)</f>
        <v>1702</v>
      </c>
      <c r="E131" s="23"/>
      <c r="F131" s="25"/>
      <c r="G131" s="26"/>
    </row>
    <row r="132" spans="1:7" x14ac:dyDescent="0.25">
      <c r="A132" s="9" t="s">
        <v>152</v>
      </c>
      <c r="B132" s="14" t="s">
        <v>153</v>
      </c>
      <c r="C132" s="10" t="s">
        <v>18</v>
      </c>
      <c r="D132" s="18">
        <v>89</v>
      </c>
      <c r="E132" s="10">
        <v>3222</v>
      </c>
      <c r="F132" s="9" t="s">
        <v>14</v>
      </c>
      <c r="G132" s="27" t="s">
        <v>10</v>
      </c>
    </row>
    <row r="133" spans="1:7" ht="27" customHeight="1" thickBot="1" x14ac:dyDescent="0.3">
      <c r="A133" s="21" t="s">
        <v>11</v>
      </c>
      <c r="B133" s="22"/>
      <c r="C133" s="23"/>
      <c r="D133" s="24">
        <f>SUM(D132:D132)</f>
        <v>89</v>
      </c>
      <c r="E133" s="23"/>
      <c r="F133" s="25"/>
      <c r="G133" s="26"/>
    </row>
    <row r="134" spans="1:7" x14ac:dyDescent="0.25">
      <c r="A134" s="9" t="s">
        <v>154</v>
      </c>
      <c r="B134" s="14" t="s">
        <v>155</v>
      </c>
      <c r="C134" s="10" t="s">
        <v>8</v>
      </c>
      <c r="D134" s="18">
        <v>2083.16</v>
      </c>
      <c r="E134" s="10">
        <v>3234</v>
      </c>
      <c r="F134" s="9" t="s">
        <v>81</v>
      </c>
      <c r="G134" s="27" t="s">
        <v>10</v>
      </c>
    </row>
    <row r="135" spans="1:7" ht="27" customHeight="1" thickBot="1" x14ac:dyDescent="0.3">
      <c r="A135" s="21" t="s">
        <v>11</v>
      </c>
      <c r="B135" s="22"/>
      <c r="C135" s="23"/>
      <c r="D135" s="24">
        <f>SUM(D134:D134)</f>
        <v>2083.16</v>
      </c>
      <c r="E135" s="23"/>
      <c r="F135" s="25"/>
      <c r="G135" s="26"/>
    </row>
    <row r="136" spans="1:7" x14ac:dyDescent="0.25">
      <c r="A136" s="9" t="s">
        <v>156</v>
      </c>
      <c r="B136" s="14" t="s">
        <v>157</v>
      </c>
      <c r="C136" s="10" t="s">
        <v>29</v>
      </c>
      <c r="D136" s="18">
        <v>76.5</v>
      </c>
      <c r="E136" s="10">
        <v>3222</v>
      </c>
      <c r="F136" s="9" t="s">
        <v>14</v>
      </c>
      <c r="G136" s="27" t="s">
        <v>10</v>
      </c>
    </row>
    <row r="137" spans="1:7" ht="27" customHeight="1" thickBot="1" x14ac:dyDescent="0.3">
      <c r="A137" s="21" t="s">
        <v>11</v>
      </c>
      <c r="B137" s="22"/>
      <c r="C137" s="23"/>
      <c r="D137" s="24">
        <f>SUM(D136:D136)</f>
        <v>76.5</v>
      </c>
      <c r="E137" s="23"/>
      <c r="F137" s="25"/>
      <c r="G137" s="26"/>
    </row>
    <row r="138" spans="1:7" x14ac:dyDescent="0.25">
      <c r="A138" s="9" t="s">
        <v>158</v>
      </c>
      <c r="B138" s="14" t="s">
        <v>159</v>
      </c>
      <c r="C138" s="10" t="s">
        <v>131</v>
      </c>
      <c r="D138" s="18">
        <v>625</v>
      </c>
      <c r="E138" s="10">
        <v>3235</v>
      </c>
      <c r="F138" s="9" t="s">
        <v>90</v>
      </c>
      <c r="G138" s="27" t="s">
        <v>10</v>
      </c>
    </row>
    <row r="139" spans="1:7" ht="27" customHeight="1" thickBot="1" x14ac:dyDescent="0.3">
      <c r="A139" s="21" t="s">
        <v>11</v>
      </c>
      <c r="B139" s="22"/>
      <c r="C139" s="23"/>
      <c r="D139" s="24">
        <f>SUM(D138:D138)</f>
        <v>625</v>
      </c>
      <c r="E139" s="23"/>
      <c r="F139" s="25"/>
      <c r="G139" s="26"/>
    </row>
    <row r="140" spans="1:7" x14ac:dyDescent="0.25">
      <c r="A140" s="9" t="s">
        <v>160</v>
      </c>
      <c r="B140" s="14" t="s">
        <v>161</v>
      </c>
      <c r="C140" s="10" t="s">
        <v>162</v>
      </c>
      <c r="D140" s="18">
        <v>572</v>
      </c>
      <c r="E140" s="10">
        <v>4224</v>
      </c>
      <c r="F140" s="9" t="s">
        <v>44</v>
      </c>
      <c r="G140" s="27" t="s">
        <v>10</v>
      </c>
    </row>
    <row r="141" spans="1:7" ht="27" customHeight="1" thickBot="1" x14ac:dyDescent="0.3">
      <c r="A141" s="21" t="s">
        <v>11</v>
      </c>
      <c r="B141" s="22"/>
      <c r="C141" s="23"/>
      <c r="D141" s="24">
        <f>SUM(D140:D140)</f>
        <v>572</v>
      </c>
      <c r="E141" s="23"/>
      <c r="F141" s="25"/>
      <c r="G141" s="26"/>
    </row>
    <row r="142" spans="1:7" x14ac:dyDescent="0.25">
      <c r="A142" s="9" t="s">
        <v>163</v>
      </c>
      <c r="B142" s="14" t="s">
        <v>164</v>
      </c>
      <c r="C142" s="10" t="s">
        <v>18</v>
      </c>
      <c r="D142" s="18">
        <v>1421.63</v>
      </c>
      <c r="E142" s="10">
        <v>3221</v>
      </c>
      <c r="F142" s="9" t="s">
        <v>128</v>
      </c>
      <c r="G142" s="27" t="s">
        <v>10</v>
      </c>
    </row>
    <row r="143" spans="1:7" x14ac:dyDescent="0.25">
      <c r="A143" s="9"/>
      <c r="B143" s="14"/>
      <c r="C143" s="10"/>
      <c r="D143" s="18">
        <v>1396.76</v>
      </c>
      <c r="E143" s="10">
        <v>3239</v>
      </c>
      <c r="F143" s="9" t="s">
        <v>98</v>
      </c>
      <c r="G143" s="28" t="s">
        <v>10</v>
      </c>
    </row>
    <row r="144" spans="1:7" x14ac:dyDescent="0.25">
      <c r="A144" s="9"/>
      <c r="B144" s="14"/>
      <c r="C144" s="10"/>
      <c r="D144" s="18">
        <v>372.41</v>
      </c>
      <c r="E144" s="10">
        <v>3299</v>
      </c>
      <c r="F144" s="9" t="s">
        <v>47</v>
      </c>
      <c r="G144" s="28" t="s">
        <v>10</v>
      </c>
    </row>
    <row r="145" spans="1:7" ht="27" customHeight="1" thickBot="1" x14ac:dyDescent="0.3">
      <c r="A145" s="21" t="s">
        <v>11</v>
      </c>
      <c r="B145" s="22"/>
      <c r="C145" s="23"/>
      <c r="D145" s="24">
        <f>SUM(D142:D144)</f>
        <v>3190.8</v>
      </c>
      <c r="E145" s="23"/>
      <c r="F145" s="25"/>
      <c r="G145" s="26"/>
    </row>
    <row r="146" spans="1:7" x14ac:dyDescent="0.25">
      <c r="A146" s="9" t="s">
        <v>165</v>
      </c>
      <c r="B146" s="14" t="s">
        <v>166</v>
      </c>
      <c r="C146" s="10" t="s">
        <v>29</v>
      </c>
      <c r="D146" s="18">
        <v>175</v>
      </c>
      <c r="E146" s="10">
        <v>3232</v>
      </c>
      <c r="F146" s="9" t="s">
        <v>19</v>
      </c>
      <c r="G146" s="27" t="s">
        <v>10</v>
      </c>
    </row>
    <row r="147" spans="1:7" ht="27" customHeight="1" thickBot="1" x14ac:dyDescent="0.3">
      <c r="A147" s="21" t="s">
        <v>11</v>
      </c>
      <c r="B147" s="22"/>
      <c r="C147" s="23"/>
      <c r="D147" s="24">
        <f>SUM(D146:D146)</f>
        <v>175</v>
      </c>
      <c r="E147" s="23"/>
      <c r="F147" s="25"/>
      <c r="G147" s="26"/>
    </row>
    <row r="148" spans="1:7" x14ac:dyDescent="0.25">
      <c r="A148" s="9" t="s">
        <v>270</v>
      </c>
      <c r="B148" s="14" t="s">
        <v>270</v>
      </c>
      <c r="C148" s="10" t="s">
        <v>270</v>
      </c>
      <c r="D148" s="18">
        <v>15</v>
      </c>
      <c r="E148" s="10">
        <v>3211</v>
      </c>
      <c r="F148" s="9" t="s">
        <v>46</v>
      </c>
      <c r="G148" s="27" t="s">
        <v>10</v>
      </c>
    </row>
    <row r="149" spans="1:7" ht="27" customHeight="1" thickBot="1" x14ac:dyDescent="0.3">
      <c r="A149" s="21" t="s">
        <v>11</v>
      </c>
      <c r="B149" s="22"/>
      <c r="C149" s="23"/>
      <c r="D149" s="24">
        <f>SUM(D148:D148)</f>
        <v>15</v>
      </c>
      <c r="E149" s="23"/>
      <c r="F149" s="25"/>
      <c r="G149" s="26"/>
    </row>
    <row r="150" spans="1:7" x14ac:dyDescent="0.25">
      <c r="A150" s="9" t="s">
        <v>167</v>
      </c>
      <c r="B150" s="14" t="s">
        <v>168</v>
      </c>
      <c r="C150" s="10" t="s">
        <v>147</v>
      </c>
      <c r="D150" s="18">
        <v>43.97</v>
      </c>
      <c r="E150" s="10">
        <v>3293</v>
      </c>
      <c r="F150" s="9" t="s">
        <v>53</v>
      </c>
      <c r="G150" s="27" t="s">
        <v>10</v>
      </c>
    </row>
    <row r="151" spans="1:7" ht="27" customHeight="1" thickBot="1" x14ac:dyDescent="0.3">
      <c r="A151" s="21" t="s">
        <v>11</v>
      </c>
      <c r="B151" s="22"/>
      <c r="C151" s="23"/>
      <c r="D151" s="24">
        <f>SUM(D150:D150)</f>
        <v>43.97</v>
      </c>
      <c r="E151" s="23"/>
      <c r="F151" s="25"/>
      <c r="G151" s="26"/>
    </row>
    <row r="152" spans="1:7" x14ac:dyDescent="0.25">
      <c r="A152" s="9" t="s">
        <v>169</v>
      </c>
      <c r="B152" s="14" t="s">
        <v>170</v>
      </c>
      <c r="C152" s="10" t="s">
        <v>29</v>
      </c>
      <c r="D152" s="18">
        <v>996.29</v>
      </c>
      <c r="E152" s="10">
        <v>3221</v>
      </c>
      <c r="F152" s="9" t="s">
        <v>128</v>
      </c>
      <c r="G152" s="27" t="s">
        <v>10</v>
      </c>
    </row>
    <row r="153" spans="1:7" ht="27" customHeight="1" thickBot="1" x14ac:dyDescent="0.3">
      <c r="A153" s="21" t="s">
        <v>11</v>
      </c>
      <c r="B153" s="22"/>
      <c r="C153" s="23"/>
      <c r="D153" s="24">
        <f>SUM(D152:D152)</f>
        <v>996.29</v>
      </c>
      <c r="E153" s="23"/>
      <c r="F153" s="25"/>
      <c r="G153" s="26"/>
    </row>
    <row r="154" spans="1:7" x14ac:dyDescent="0.25">
      <c r="A154" s="9" t="s">
        <v>171</v>
      </c>
      <c r="B154" s="14" t="s">
        <v>172</v>
      </c>
      <c r="C154" s="10" t="s">
        <v>8</v>
      </c>
      <c r="D154" s="18">
        <v>103</v>
      </c>
      <c r="E154" s="10">
        <v>3293</v>
      </c>
      <c r="F154" s="9" t="s">
        <v>53</v>
      </c>
      <c r="G154" s="27" t="s">
        <v>10</v>
      </c>
    </row>
    <row r="155" spans="1:7" ht="27" customHeight="1" thickBot="1" x14ac:dyDescent="0.3">
      <c r="A155" s="21" t="s">
        <v>11</v>
      </c>
      <c r="B155" s="22"/>
      <c r="C155" s="23"/>
      <c r="D155" s="24">
        <f>SUM(D154:D154)</f>
        <v>103</v>
      </c>
      <c r="E155" s="23"/>
      <c r="F155" s="25"/>
      <c r="G155" s="26"/>
    </row>
    <row r="156" spans="1:7" x14ac:dyDescent="0.25">
      <c r="A156" s="9" t="s">
        <v>173</v>
      </c>
      <c r="B156" s="14" t="s">
        <v>174</v>
      </c>
      <c r="C156" s="10" t="s">
        <v>29</v>
      </c>
      <c r="D156" s="18">
        <v>14.05</v>
      </c>
      <c r="E156" s="10">
        <v>3293</v>
      </c>
      <c r="F156" s="9" t="s">
        <v>53</v>
      </c>
      <c r="G156" s="27" t="s">
        <v>10</v>
      </c>
    </row>
    <row r="157" spans="1:7" ht="27" customHeight="1" thickBot="1" x14ac:dyDescent="0.3">
      <c r="A157" s="21" t="s">
        <v>11</v>
      </c>
      <c r="B157" s="22"/>
      <c r="C157" s="23"/>
      <c r="D157" s="24">
        <f>SUM(D156:D156)</f>
        <v>14.05</v>
      </c>
      <c r="E157" s="23"/>
      <c r="F157" s="25"/>
      <c r="G157" s="26"/>
    </row>
    <row r="158" spans="1:7" x14ac:dyDescent="0.25">
      <c r="A158" s="9" t="s">
        <v>175</v>
      </c>
      <c r="B158" s="14" t="s">
        <v>270</v>
      </c>
      <c r="C158" s="10" t="s">
        <v>270</v>
      </c>
      <c r="D158" s="18">
        <v>172.5</v>
      </c>
      <c r="E158" s="10">
        <v>3293</v>
      </c>
      <c r="F158" s="9" t="s">
        <v>53</v>
      </c>
      <c r="G158" s="27" t="s">
        <v>10</v>
      </c>
    </row>
    <row r="159" spans="1:7" ht="27" customHeight="1" thickBot="1" x14ac:dyDescent="0.3">
      <c r="A159" s="21" t="s">
        <v>11</v>
      </c>
      <c r="B159" s="22"/>
      <c r="C159" s="23"/>
      <c r="D159" s="24">
        <f>SUM(D158:D158)</f>
        <v>172.5</v>
      </c>
      <c r="E159" s="23"/>
      <c r="F159" s="25"/>
      <c r="G159" s="26"/>
    </row>
    <row r="160" spans="1:7" x14ac:dyDescent="0.25">
      <c r="A160" s="9" t="s">
        <v>176</v>
      </c>
      <c r="B160" s="14" t="s">
        <v>177</v>
      </c>
      <c r="C160" s="10" t="s">
        <v>178</v>
      </c>
      <c r="D160" s="18">
        <v>2040.54</v>
      </c>
      <c r="E160" s="10">
        <v>3293</v>
      </c>
      <c r="F160" s="9" t="s">
        <v>53</v>
      </c>
      <c r="G160" s="27" t="s">
        <v>10</v>
      </c>
    </row>
    <row r="161" spans="1:7" ht="27" customHeight="1" thickBot="1" x14ac:dyDescent="0.3">
      <c r="A161" s="21" t="s">
        <v>11</v>
      </c>
      <c r="B161" s="22"/>
      <c r="C161" s="23"/>
      <c r="D161" s="24">
        <f>SUM(D160:D160)</f>
        <v>2040.54</v>
      </c>
      <c r="E161" s="23"/>
      <c r="F161" s="25"/>
      <c r="G161" s="26"/>
    </row>
    <row r="162" spans="1:7" x14ac:dyDescent="0.25">
      <c r="A162" s="9" t="s">
        <v>179</v>
      </c>
      <c r="B162" s="14" t="s">
        <v>180</v>
      </c>
      <c r="C162" s="10" t="s">
        <v>8</v>
      </c>
      <c r="D162" s="18">
        <v>144</v>
      </c>
      <c r="E162" s="10">
        <v>3299</v>
      </c>
      <c r="F162" s="9" t="s">
        <v>47</v>
      </c>
      <c r="G162" s="27" t="s">
        <v>10</v>
      </c>
    </row>
    <row r="163" spans="1:7" ht="27" customHeight="1" thickBot="1" x14ac:dyDescent="0.3">
      <c r="A163" s="21" t="s">
        <v>11</v>
      </c>
      <c r="B163" s="22"/>
      <c r="C163" s="23"/>
      <c r="D163" s="24">
        <f>SUM(D162:D162)</f>
        <v>144</v>
      </c>
      <c r="E163" s="23"/>
      <c r="F163" s="25"/>
      <c r="G163" s="26"/>
    </row>
    <row r="164" spans="1:7" x14ac:dyDescent="0.25">
      <c r="A164" s="9" t="s">
        <v>181</v>
      </c>
      <c r="B164" s="14" t="s">
        <v>182</v>
      </c>
      <c r="C164" s="10" t="s">
        <v>18</v>
      </c>
      <c r="D164" s="18">
        <v>95.2</v>
      </c>
      <c r="E164" s="10">
        <v>3222</v>
      </c>
      <c r="F164" s="9" t="s">
        <v>14</v>
      </c>
      <c r="G164" s="27" t="s">
        <v>10</v>
      </c>
    </row>
    <row r="165" spans="1:7" ht="27" customHeight="1" thickBot="1" x14ac:dyDescent="0.3">
      <c r="A165" s="21" t="s">
        <v>11</v>
      </c>
      <c r="B165" s="22"/>
      <c r="C165" s="23"/>
      <c r="D165" s="24">
        <f>SUM(D164:D164)</f>
        <v>95.2</v>
      </c>
      <c r="E165" s="23"/>
      <c r="F165" s="25"/>
      <c r="G165" s="26"/>
    </row>
    <row r="166" spans="1:7" x14ac:dyDescent="0.25">
      <c r="A166" s="35" t="s">
        <v>183</v>
      </c>
      <c r="B166" s="36" t="s">
        <v>184</v>
      </c>
      <c r="C166" s="37" t="s">
        <v>185</v>
      </c>
      <c r="D166" s="38">
        <v>398</v>
      </c>
      <c r="E166" s="37">
        <v>3213</v>
      </c>
      <c r="F166" s="35" t="s">
        <v>69</v>
      </c>
      <c r="G166" s="39" t="s">
        <v>10</v>
      </c>
    </row>
    <row r="167" spans="1:7" ht="27" customHeight="1" thickBot="1" x14ac:dyDescent="0.3">
      <c r="A167" s="40" t="s">
        <v>11</v>
      </c>
      <c r="B167" s="41"/>
      <c r="C167" s="42"/>
      <c r="D167" s="43">
        <f>SUM(D166:D166)</f>
        <v>398</v>
      </c>
      <c r="E167" s="42"/>
      <c r="F167" s="44"/>
      <c r="G167" s="45"/>
    </row>
    <row r="168" spans="1:7" x14ac:dyDescent="0.25">
      <c r="A168" s="9" t="s">
        <v>186</v>
      </c>
      <c r="B168" s="14" t="s">
        <v>187</v>
      </c>
      <c r="C168" s="10" t="s">
        <v>38</v>
      </c>
      <c r="D168" s="18">
        <v>312.5</v>
      </c>
      <c r="E168" s="10">
        <v>3235</v>
      </c>
      <c r="F168" s="9" t="s">
        <v>90</v>
      </c>
      <c r="G168" s="27" t="s">
        <v>10</v>
      </c>
    </row>
    <row r="169" spans="1:7" ht="27" customHeight="1" thickBot="1" x14ac:dyDescent="0.3">
      <c r="A169" s="21" t="s">
        <v>11</v>
      </c>
      <c r="B169" s="22"/>
      <c r="C169" s="23"/>
      <c r="D169" s="24">
        <f>SUM(D168:D168)</f>
        <v>312.5</v>
      </c>
      <c r="E169" s="23"/>
      <c r="F169" s="25"/>
      <c r="G169" s="26"/>
    </row>
    <row r="170" spans="1:7" x14ac:dyDescent="0.25">
      <c r="A170" s="9" t="s">
        <v>270</v>
      </c>
      <c r="B170" s="14" t="s">
        <v>270</v>
      </c>
      <c r="C170" s="10" t="s">
        <v>270</v>
      </c>
      <c r="D170" s="18">
        <v>479.23</v>
      </c>
      <c r="E170" s="10">
        <v>3211</v>
      </c>
      <c r="F170" s="9" t="s">
        <v>46</v>
      </c>
      <c r="G170" s="27" t="s">
        <v>10</v>
      </c>
    </row>
    <row r="171" spans="1:7" ht="27" customHeight="1" thickBot="1" x14ac:dyDescent="0.3">
      <c r="A171" s="21" t="s">
        <v>11</v>
      </c>
      <c r="B171" s="22"/>
      <c r="C171" s="23"/>
      <c r="D171" s="24">
        <f>SUM(D170:D170)</f>
        <v>479.23</v>
      </c>
      <c r="E171" s="23"/>
      <c r="F171" s="25"/>
      <c r="G171" s="26"/>
    </row>
    <row r="172" spans="1:7" x14ac:dyDescent="0.25">
      <c r="A172" s="9" t="s">
        <v>188</v>
      </c>
      <c r="B172" s="14" t="s">
        <v>189</v>
      </c>
      <c r="C172" s="10" t="s">
        <v>50</v>
      </c>
      <c r="D172" s="18">
        <v>579.38</v>
      </c>
      <c r="E172" s="10">
        <v>3224</v>
      </c>
      <c r="F172" s="9" t="s">
        <v>15</v>
      </c>
      <c r="G172" s="27" t="s">
        <v>10</v>
      </c>
    </row>
    <row r="173" spans="1:7" ht="27" customHeight="1" thickBot="1" x14ac:dyDescent="0.3">
      <c r="A173" s="21" t="s">
        <v>11</v>
      </c>
      <c r="B173" s="22"/>
      <c r="C173" s="23"/>
      <c r="D173" s="24">
        <f>SUM(D172:D172)</f>
        <v>579.38</v>
      </c>
      <c r="E173" s="23"/>
      <c r="F173" s="25"/>
      <c r="G173" s="26"/>
    </row>
    <row r="174" spans="1:7" x14ac:dyDescent="0.25">
      <c r="A174" s="9" t="s">
        <v>190</v>
      </c>
      <c r="B174" s="14"/>
      <c r="C174" s="10" t="s">
        <v>191</v>
      </c>
      <c r="D174" s="18">
        <v>102.9</v>
      </c>
      <c r="E174" s="10">
        <v>3238</v>
      </c>
      <c r="F174" s="9" t="s">
        <v>9</v>
      </c>
      <c r="G174" s="27" t="s">
        <v>10</v>
      </c>
    </row>
    <row r="175" spans="1:7" ht="27" customHeight="1" thickBot="1" x14ac:dyDescent="0.3">
      <c r="A175" s="21" t="s">
        <v>11</v>
      </c>
      <c r="B175" s="22"/>
      <c r="C175" s="23"/>
      <c r="D175" s="24">
        <f>SUM(D174:D174)</f>
        <v>102.9</v>
      </c>
      <c r="E175" s="23"/>
      <c r="F175" s="25"/>
      <c r="G175" s="26"/>
    </row>
    <row r="176" spans="1:7" x14ac:dyDescent="0.25">
      <c r="A176" s="9" t="s">
        <v>192</v>
      </c>
      <c r="B176" s="14" t="s">
        <v>193</v>
      </c>
      <c r="C176" s="10" t="s">
        <v>123</v>
      </c>
      <c r="D176" s="18">
        <v>548.82000000000005</v>
      </c>
      <c r="E176" s="10">
        <v>3293</v>
      </c>
      <c r="F176" s="9" t="s">
        <v>53</v>
      </c>
      <c r="G176" s="27" t="s">
        <v>10</v>
      </c>
    </row>
    <row r="177" spans="1:7" ht="27" customHeight="1" thickBot="1" x14ac:dyDescent="0.3">
      <c r="A177" s="21" t="s">
        <v>11</v>
      </c>
      <c r="B177" s="22"/>
      <c r="C177" s="23"/>
      <c r="D177" s="24">
        <f>SUM(D176:D176)</f>
        <v>548.82000000000005</v>
      </c>
      <c r="E177" s="23"/>
      <c r="F177" s="25"/>
      <c r="G177" s="26"/>
    </row>
    <row r="178" spans="1:7" x14ac:dyDescent="0.25">
      <c r="A178" s="9" t="s">
        <v>194</v>
      </c>
      <c r="B178" s="14" t="s">
        <v>195</v>
      </c>
      <c r="C178" s="10" t="s">
        <v>196</v>
      </c>
      <c r="D178" s="18">
        <v>375</v>
      </c>
      <c r="E178" s="10">
        <v>3232</v>
      </c>
      <c r="F178" s="9" t="s">
        <v>19</v>
      </c>
      <c r="G178" s="27" t="s">
        <v>10</v>
      </c>
    </row>
    <row r="179" spans="1:7" ht="27" customHeight="1" thickBot="1" x14ac:dyDescent="0.3">
      <c r="A179" s="21" t="s">
        <v>11</v>
      </c>
      <c r="B179" s="22"/>
      <c r="C179" s="23"/>
      <c r="D179" s="24">
        <f>SUM(D178:D178)</f>
        <v>375</v>
      </c>
      <c r="E179" s="23"/>
      <c r="F179" s="25"/>
      <c r="G179" s="26"/>
    </row>
    <row r="180" spans="1:7" x14ac:dyDescent="0.25">
      <c r="A180" s="9" t="s">
        <v>197</v>
      </c>
      <c r="B180" s="14" t="s">
        <v>198</v>
      </c>
      <c r="C180" s="10" t="s">
        <v>18</v>
      </c>
      <c r="D180" s="18">
        <v>277.64</v>
      </c>
      <c r="E180" s="10">
        <v>3239</v>
      </c>
      <c r="F180" s="9" t="s">
        <v>98</v>
      </c>
      <c r="G180" s="27" t="s">
        <v>10</v>
      </c>
    </row>
    <row r="181" spans="1:7" ht="27" customHeight="1" thickBot="1" x14ac:dyDescent="0.3">
      <c r="A181" s="21" t="s">
        <v>11</v>
      </c>
      <c r="B181" s="22"/>
      <c r="C181" s="23"/>
      <c r="D181" s="24">
        <f>SUM(D180:D180)</f>
        <v>277.64</v>
      </c>
      <c r="E181" s="23"/>
      <c r="F181" s="25"/>
      <c r="G181" s="26"/>
    </row>
    <row r="182" spans="1:7" x14ac:dyDescent="0.25">
      <c r="A182" s="35" t="s">
        <v>199</v>
      </c>
      <c r="B182" s="36" t="s">
        <v>200</v>
      </c>
      <c r="C182" s="37" t="s">
        <v>201</v>
      </c>
      <c r="D182" s="38">
        <v>299.99</v>
      </c>
      <c r="E182" s="37">
        <v>4211</v>
      </c>
      <c r="F182" s="35" t="s">
        <v>39</v>
      </c>
      <c r="G182" s="39" t="s">
        <v>10</v>
      </c>
    </row>
    <row r="183" spans="1:7" x14ac:dyDescent="0.25">
      <c r="A183" s="35"/>
      <c r="B183" s="36"/>
      <c r="C183" s="37"/>
      <c r="D183" s="38">
        <v>519.96</v>
      </c>
      <c r="E183" s="37">
        <v>3222</v>
      </c>
      <c r="F183" s="35" t="s">
        <v>14</v>
      </c>
      <c r="G183" s="46" t="s">
        <v>10</v>
      </c>
    </row>
    <row r="184" spans="1:7" x14ac:dyDescent="0.25">
      <c r="A184" s="9"/>
      <c r="B184" s="14"/>
      <c r="C184" s="10"/>
      <c r="D184" s="18">
        <v>749.99</v>
      </c>
      <c r="E184" s="10">
        <v>4221</v>
      </c>
      <c r="F184" s="9" t="s">
        <v>39</v>
      </c>
      <c r="G184" s="28" t="s">
        <v>10</v>
      </c>
    </row>
    <row r="185" spans="1:7" ht="27" customHeight="1" thickBot="1" x14ac:dyDescent="0.3">
      <c r="A185" s="21" t="s">
        <v>11</v>
      </c>
      <c r="B185" s="22"/>
      <c r="C185" s="23"/>
      <c r="D185" s="24">
        <f>SUM(D182:D184)</f>
        <v>1569.94</v>
      </c>
      <c r="E185" s="23"/>
      <c r="F185" s="25"/>
      <c r="G185" s="26"/>
    </row>
    <row r="186" spans="1:7" x14ac:dyDescent="0.25">
      <c r="A186" s="9" t="s">
        <v>202</v>
      </c>
      <c r="B186" s="14" t="s">
        <v>203</v>
      </c>
      <c r="C186" s="10" t="s">
        <v>204</v>
      </c>
      <c r="D186" s="18">
        <v>93.3</v>
      </c>
      <c r="E186" s="10">
        <v>3222</v>
      </c>
      <c r="F186" s="9" t="s">
        <v>14</v>
      </c>
      <c r="G186" s="27" t="s">
        <v>10</v>
      </c>
    </row>
    <row r="187" spans="1:7" ht="27" customHeight="1" thickBot="1" x14ac:dyDescent="0.3">
      <c r="A187" s="21" t="s">
        <v>11</v>
      </c>
      <c r="B187" s="22"/>
      <c r="C187" s="23"/>
      <c r="D187" s="24">
        <f>SUM(D186:D186)</f>
        <v>93.3</v>
      </c>
      <c r="E187" s="23"/>
      <c r="F187" s="25"/>
      <c r="G187" s="26"/>
    </row>
    <row r="188" spans="1:7" x14ac:dyDescent="0.25">
      <c r="A188" s="9" t="s">
        <v>205</v>
      </c>
      <c r="B188" s="14" t="s">
        <v>206</v>
      </c>
      <c r="C188" s="10" t="s">
        <v>207</v>
      </c>
      <c r="D188" s="18">
        <v>512.98</v>
      </c>
      <c r="E188" s="10">
        <v>3222</v>
      </c>
      <c r="F188" s="9" t="s">
        <v>14</v>
      </c>
      <c r="G188" s="27" t="s">
        <v>10</v>
      </c>
    </row>
    <row r="189" spans="1:7" x14ac:dyDescent="0.25">
      <c r="A189" s="9"/>
      <c r="B189" s="14"/>
      <c r="C189" s="10"/>
      <c r="D189" s="18">
        <v>277.98</v>
      </c>
      <c r="E189" s="10">
        <v>4221</v>
      </c>
      <c r="F189" s="9" t="s">
        <v>39</v>
      </c>
      <c r="G189" s="28" t="s">
        <v>10</v>
      </c>
    </row>
    <row r="190" spans="1:7" ht="27" customHeight="1" thickBot="1" x14ac:dyDescent="0.3">
      <c r="A190" s="21" t="s">
        <v>11</v>
      </c>
      <c r="B190" s="22"/>
      <c r="C190" s="23"/>
      <c r="D190" s="24">
        <f>SUM(D188:D189)</f>
        <v>790.96</v>
      </c>
      <c r="E190" s="23"/>
      <c r="F190" s="25"/>
      <c r="G190" s="26"/>
    </row>
    <row r="191" spans="1:7" x14ac:dyDescent="0.25">
      <c r="A191" s="9" t="s">
        <v>208</v>
      </c>
      <c r="B191" s="14" t="s">
        <v>209</v>
      </c>
      <c r="C191" s="10" t="s">
        <v>210</v>
      </c>
      <c r="D191" s="18">
        <v>166.85</v>
      </c>
      <c r="E191" s="10">
        <v>3223</v>
      </c>
      <c r="F191" s="9" t="s">
        <v>134</v>
      </c>
      <c r="G191" s="27" t="s">
        <v>10</v>
      </c>
    </row>
    <row r="192" spans="1:7" ht="27" customHeight="1" thickBot="1" x14ac:dyDescent="0.3">
      <c r="A192" s="21" t="s">
        <v>11</v>
      </c>
      <c r="B192" s="22"/>
      <c r="C192" s="23"/>
      <c r="D192" s="24">
        <f>SUM(D191:D191)</f>
        <v>166.85</v>
      </c>
      <c r="E192" s="23"/>
      <c r="F192" s="25"/>
      <c r="G192" s="26"/>
    </row>
    <row r="193" spans="1:7" x14ac:dyDescent="0.25">
      <c r="A193" s="9" t="s">
        <v>270</v>
      </c>
      <c r="B193" s="14" t="s">
        <v>270</v>
      </c>
      <c r="C193" s="10" t="s">
        <v>270</v>
      </c>
      <c r="D193" s="18">
        <v>40</v>
      </c>
      <c r="E193" s="10">
        <v>3211</v>
      </c>
      <c r="F193" s="9" t="s">
        <v>46</v>
      </c>
      <c r="G193" s="27" t="s">
        <v>10</v>
      </c>
    </row>
    <row r="194" spans="1:7" ht="27" customHeight="1" thickBot="1" x14ac:dyDescent="0.3">
      <c r="A194" s="21" t="s">
        <v>11</v>
      </c>
      <c r="B194" s="22"/>
      <c r="C194" s="23"/>
      <c r="D194" s="24">
        <f>SUM(D193:D193)</f>
        <v>40</v>
      </c>
      <c r="E194" s="23"/>
      <c r="F194" s="25"/>
      <c r="G194" s="26"/>
    </row>
    <row r="195" spans="1:7" x14ac:dyDescent="0.25">
      <c r="A195" s="9" t="s">
        <v>211</v>
      </c>
      <c r="B195" s="14" t="s">
        <v>212</v>
      </c>
      <c r="C195" s="10" t="s">
        <v>29</v>
      </c>
      <c r="D195" s="18">
        <v>1327.23</v>
      </c>
      <c r="E195" s="10">
        <v>3213</v>
      </c>
      <c r="F195" s="9" t="s">
        <v>69</v>
      </c>
      <c r="G195" s="27" t="s">
        <v>10</v>
      </c>
    </row>
    <row r="196" spans="1:7" ht="27" customHeight="1" thickBot="1" x14ac:dyDescent="0.3">
      <c r="A196" s="21" t="s">
        <v>11</v>
      </c>
      <c r="B196" s="22"/>
      <c r="C196" s="23"/>
      <c r="D196" s="24">
        <f>SUM(D195:D195)</f>
        <v>1327.23</v>
      </c>
      <c r="E196" s="23"/>
      <c r="F196" s="25"/>
      <c r="G196" s="26"/>
    </row>
    <row r="197" spans="1:7" x14ac:dyDescent="0.25">
      <c r="A197" s="9" t="s">
        <v>213</v>
      </c>
      <c r="B197" s="14" t="s">
        <v>214</v>
      </c>
      <c r="C197" s="10" t="s">
        <v>38</v>
      </c>
      <c r="D197" s="18">
        <v>144.5</v>
      </c>
      <c r="E197" s="10">
        <v>3235</v>
      </c>
      <c r="F197" s="9" t="s">
        <v>90</v>
      </c>
      <c r="G197" s="27" t="s">
        <v>10</v>
      </c>
    </row>
    <row r="198" spans="1:7" ht="27" customHeight="1" thickBot="1" x14ac:dyDescent="0.3">
      <c r="A198" s="21" t="s">
        <v>11</v>
      </c>
      <c r="B198" s="22"/>
      <c r="C198" s="23"/>
      <c r="D198" s="24">
        <f>SUM(D197:D197)</f>
        <v>144.5</v>
      </c>
      <c r="E198" s="23"/>
      <c r="F198" s="25"/>
      <c r="G198" s="26"/>
    </row>
    <row r="199" spans="1:7" x14ac:dyDescent="0.25">
      <c r="A199" s="9" t="s">
        <v>215</v>
      </c>
      <c r="B199" s="14" t="s">
        <v>216</v>
      </c>
      <c r="C199" s="10" t="s">
        <v>8</v>
      </c>
      <c r="D199" s="18">
        <v>246.96</v>
      </c>
      <c r="E199" s="10">
        <v>3431</v>
      </c>
      <c r="F199" s="9" t="s">
        <v>32</v>
      </c>
      <c r="G199" s="27" t="s">
        <v>10</v>
      </c>
    </row>
    <row r="200" spans="1:7" x14ac:dyDescent="0.25">
      <c r="A200" s="9"/>
      <c r="B200" s="14"/>
      <c r="C200" s="10"/>
      <c r="D200" s="18"/>
      <c r="E200" s="10"/>
      <c r="F200" s="9"/>
      <c r="G200" s="28"/>
    </row>
    <row r="201" spans="1:7" ht="27" customHeight="1" thickBot="1" x14ac:dyDescent="0.3">
      <c r="A201" s="21" t="s">
        <v>11</v>
      </c>
      <c r="B201" s="22"/>
      <c r="C201" s="23"/>
      <c r="D201" s="24">
        <f>SUM(D199:D200)</f>
        <v>246.96</v>
      </c>
      <c r="E201" s="23"/>
      <c r="F201" s="25"/>
      <c r="G201" s="26"/>
    </row>
    <row r="202" spans="1:7" x14ac:dyDescent="0.25">
      <c r="A202" s="35" t="s">
        <v>217</v>
      </c>
      <c r="B202" s="36" t="s">
        <v>218</v>
      </c>
      <c r="C202" s="37" t="s">
        <v>18</v>
      </c>
      <c r="D202" s="38">
        <v>1125</v>
      </c>
      <c r="E202" s="37">
        <v>3232</v>
      </c>
      <c r="F202" s="35" t="s">
        <v>273</v>
      </c>
      <c r="G202" s="39" t="s">
        <v>10</v>
      </c>
    </row>
    <row r="203" spans="1:7" ht="27" customHeight="1" thickBot="1" x14ac:dyDescent="0.3">
      <c r="A203" s="40" t="s">
        <v>11</v>
      </c>
      <c r="B203" s="41"/>
      <c r="C203" s="42"/>
      <c r="D203" s="43">
        <f>SUM(D202:D202)</f>
        <v>1125</v>
      </c>
      <c r="E203" s="42"/>
      <c r="F203" s="44"/>
      <c r="G203" s="45"/>
    </row>
    <row r="204" spans="1:7" x14ac:dyDescent="0.25">
      <c r="A204" s="9" t="s">
        <v>270</v>
      </c>
      <c r="B204" s="14" t="s">
        <v>270</v>
      </c>
      <c r="C204" s="10" t="s">
        <v>270</v>
      </c>
      <c r="D204" s="18">
        <v>37</v>
      </c>
      <c r="E204" s="10">
        <v>3241</v>
      </c>
      <c r="F204" s="9" t="s">
        <v>52</v>
      </c>
      <c r="G204" s="27" t="s">
        <v>10</v>
      </c>
    </row>
    <row r="205" spans="1:7" ht="27" customHeight="1" thickBot="1" x14ac:dyDescent="0.3">
      <c r="A205" s="21" t="s">
        <v>11</v>
      </c>
      <c r="B205" s="22"/>
      <c r="C205" s="23"/>
      <c r="D205" s="24">
        <f>SUM(D204:D204)</f>
        <v>37</v>
      </c>
      <c r="E205" s="23"/>
      <c r="F205" s="25"/>
      <c r="G205" s="26"/>
    </row>
    <row r="206" spans="1:7" x14ac:dyDescent="0.25">
      <c r="A206" s="9" t="s">
        <v>219</v>
      </c>
      <c r="B206" s="14" t="s">
        <v>220</v>
      </c>
      <c r="C206" s="10" t="s">
        <v>29</v>
      </c>
      <c r="D206" s="18">
        <v>137</v>
      </c>
      <c r="E206" s="10">
        <v>4241</v>
      </c>
      <c r="F206" s="9" t="s">
        <v>26</v>
      </c>
      <c r="G206" s="27" t="s">
        <v>10</v>
      </c>
    </row>
    <row r="207" spans="1:7" ht="27" customHeight="1" thickBot="1" x14ac:dyDescent="0.3">
      <c r="A207" s="21" t="s">
        <v>11</v>
      </c>
      <c r="B207" s="22"/>
      <c r="C207" s="23"/>
      <c r="D207" s="24">
        <f>SUM(D206:D206)</f>
        <v>137</v>
      </c>
      <c r="E207" s="23"/>
      <c r="F207" s="25"/>
      <c r="G207" s="26"/>
    </row>
    <row r="208" spans="1:7" x14ac:dyDescent="0.25">
      <c r="A208" s="35" t="s">
        <v>221</v>
      </c>
      <c r="B208" s="36" t="s">
        <v>222</v>
      </c>
      <c r="C208" s="37" t="s">
        <v>223</v>
      </c>
      <c r="D208" s="38">
        <v>325.43</v>
      </c>
      <c r="E208" s="37">
        <v>3224</v>
      </c>
      <c r="F208" s="35" t="s">
        <v>15</v>
      </c>
      <c r="G208" s="39" t="s">
        <v>10</v>
      </c>
    </row>
    <row r="209" spans="1:7" ht="27" customHeight="1" thickBot="1" x14ac:dyDescent="0.3">
      <c r="A209" s="40" t="s">
        <v>11</v>
      </c>
      <c r="B209" s="41"/>
      <c r="C209" s="42"/>
      <c r="D209" s="43">
        <f>SUM(D208:D208)</f>
        <v>325.43</v>
      </c>
      <c r="E209" s="42"/>
      <c r="F209" s="44"/>
      <c r="G209" s="45"/>
    </row>
    <row r="210" spans="1:7" x14ac:dyDescent="0.25">
      <c r="A210" s="9" t="s">
        <v>224</v>
      </c>
      <c r="B210" s="14" t="s">
        <v>225</v>
      </c>
      <c r="C210" s="10" t="s">
        <v>226</v>
      </c>
      <c r="D210" s="18">
        <v>15.99</v>
      </c>
      <c r="E210" s="10">
        <v>3299</v>
      </c>
      <c r="F210" s="9" t="s">
        <v>47</v>
      </c>
      <c r="G210" s="27" t="s">
        <v>10</v>
      </c>
    </row>
    <row r="211" spans="1:7" ht="27" customHeight="1" thickBot="1" x14ac:dyDescent="0.3">
      <c r="A211" s="21" t="s">
        <v>11</v>
      </c>
      <c r="B211" s="22"/>
      <c r="C211" s="23"/>
      <c r="D211" s="24">
        <f>SUM(D210:D210)</f>
        <v>15.99</v>
      </c>
      <c r="E211" s="23"/>
      <c r="F211" s="25"/>
      <c r="G211" s="26"/>
    </row>
    <row r="212" spans="1:7" x14ac:dyDescent="0.25">
      <c r="A212" s="9" t="s">
        <v>227</v>
      </c>
      <c r="B212" s="14" t="s">
        <v>228</v>
      </c>
      <c r="C212" s="10" t="s">
        <v>229</v>
      </c>
      <c r="D212" s="18">
        <v>8401</v>
      </c>
      <c r="E212" s="10">
        <v>3293</v>
      </c>
      <c r="F212" s="9" t="s">
        <v>53</v>
      </c>
      <c r="G212" s="27" t="s">
        <v>10</v>
      </c>
    </row>
    <row r="213" spans="1:7" ht="27" customHeight="1" thickBot="1" x14ac:dyDescent="0.3">
      <c r="A213" s="21" t="s">
        <v>11</v>
      </c>
      <c r="B213" s="22"/>
      <c r="C213" s="23"/>
      <c r="D213" s="24">
        <f>SUM(D212:D212)</f>
        <v>8401</v>
      </c>
      <c r="E213" s="23"/>
      <c r="F213" s="25"/>
      <c r="G213" s="26"/>
    </row>
    <row r="214" spans="1:7" x14ac:dyDescent="0.25">
      <c r="A214" s="9" t="s">
        <v>230</v>
      </c>
      <c r="B214" s="14" t="s">
        <v>231</v>
      </c>
      <c r="C214" s="10" t="s">
        <v>232</v>
      </c>
      <c r="D214" s="18">
        <v>712.88</v>
      </c>
      <c r="E214" s="10">
        <v>3293</v>
      </c>
      <c r="F214" s="9" t="s">
        <v>53</v>
      </c>
      <c r="G214" s="27" t="s">
        <v>10</v>
      </c>
    </row>
    <row r="215" spans="1:7" ht="27" customHeight="1" thickBot="1" x14ac:dyDescent="0.3">
      <c r="A215" s="21" t="s">
        <v>11</v>
      </c>
      <c r="B215" s="22"/>
      <c r="C215" s="23"/>
      <c r="D215" s="24">
        <f>SUM(D214:D214)</f>
        <v>712.88</v>
      </c>
      <c r="E215" s="23"/>
      <c r="F215" s="25"/>
      <c r="G215" s="26"/>
    </row>
    <row r="216" spans="1:7" x14ac:dyDescent="0.25">
      <c r="A216" s="9" t="s">
        <v>270</v>
      </c>
      <c r="B216" s="14" t="s">
        <v>270</v>
      </c>
      <c r="C216" s="10" t="s">
        <v>270</v>
      </c>
      <c r="D216" s="18">
        <v>30</v>
      </c>
      <c r="E216" s="10">
        <v>3211</v>
      </c>
      <c r="F216" s="9" t="s">
        <v>46</v>
      </c>
      <c r="G216" s="27" t="s">
        <v>10</v>
      </c>
    </row>
    <row r="217" spans="1:7" ht="27" customHeight="1" thickBot="1" x14ac:dyDescent="0.3">
      <c r="A217" s="21" t="s">
        <v>11</v>
      </c>
      <c r="B217" s="22"/>
      <c r="C217" s="23"/>
      <c r="D217" s="24">
        <f>SUM(D216:D216)</f>
        <v>30</v>
      </c>
      <c r="E217" s="23"/>
      <c r="F217" s="25"/>
      <c r="G217" s="26"/>
    </row>
    <row r="218" spans="1:7" x14ac:dyDescent="0.25">
      <c r="A218" s="9" t="s">
        <v>233</v>
      </c>
      <c r="B218" s="14" t="s">
        <v>234</v>
      </c>
      <c r="C218" s="10" t="s">
        <v>50</v>
      </c>
      <c r="D218" s="18">
        <v>33.049999999999997</v>
      </c>
      <c r="E218" s="10">
        <v>3212</v>
      </c>
      <c r="F218" s="9" t="s">
        <v>235</v>
      </c>
      <c r="G218" s="27" t="s">
        <v>10</v>
      </c>
    </row>
    <row r="219" spans="1:7" ht="27" customHeight="1" thickBot="1" x14ac:dyDescent="0.3">
      <c r="A219" s="21" t="s">
        <v>11</v>
      </c>
      <c r="B219" s="22"/>
      <c r="C219" s="23"/>
      <c r="D219" s="24">
        <f>SUM(D218:D218)</f>
        <v>33.049999999999997</v>
      </c>
      <c r="E219" s="23"/>
      <c r="F219" s="25"/>
      <c r="G219" s="26"/>
    </row>
    <row r="220" spans="1:7" x14ac:dyDescent="0.25">
      <c r="A220" s="9" t="s">
        <v>236</v>
      </c>
      <c r="B220" s="14" t="s">
        <v>237</v>
      </c>
      <c r="C220" s="10" t="s">
        <v>238</v>
      </c>
      <c r="D220" s="18">
        <v>899.59</v>
      </c>
      <c r="E220" s="10">
        <v>3222</v>
      </c>
      <c r="F220" s="9" t="s">
        <v>14</v>
      </c>
      <c r="G220" s="27" t="s">
        <v>10</v>
      </c>
    </row>
    <row r="221" spans="1:7" ht="27" customHeight="1" thickBot="1" x14ac:dyDescent="0.3">
      <c r="A221" s="21" t="s">
        <v>11</v>
      </c>
      <c r="B221" s="22"/>
      <c r="C221" s="23"/>
      <c r="D221" s="24">
        <f>SUM(D220:D220)</f>
        <v>899.59</v>
      </c>
      <c r="E221" s="23"/>
      <c r="F221" s="25"/>
      <c r="G221" s="26"/>
    </row>
    <row r="222" spans="1:7" x14ac:dyDescent="0.25">
      <c r="A222" s="9" t="s">
        <v>239</v>
      </c>
      <c r="B222" s="14" t="s">
        <v>240</v>
      </c>
      <c r="C222" s="10" t="s">
        <v>8</v>
      </c>
      <c r="D222" s="18">
        <v>90.1</v>
      </c>
      <c r="E222" s="10">
        <v>3299</v>
      </c>
      <c r="F222" s="9" t="s">
        <v>47</v>
      </c>
      <c r="G222" s="27" t="s">
        <v>10</v>
      </c>
    </row>
    <row r="223" spans="1:7" ht="27" customHeight="1" thickBot="1" x14ac:dyDescent="0.3">
      <c r="A223" s="21" t="s">
        <v>11</v>
      </c>
      <c r="B223" s="22"/>
      <c r="C223" s="23"/>
      <c r="D223" s="24">
        <f>SUM(D222:D222)</f>
        <v>90.1</v>
      </c>
      <c r="E223" s="23"/>
      <c r="F223" s="25"/>
      <c r="G223" s="26"/>
    </row>
    <row r="224" spans="1:7" x14ac:dyDescent="0.25">
      <c r="A224" s="9" t="s">
        <v>270</v>
      </c>
      <c r="B224" s="14" t="s">
        <v>270</v>
      </c>
      <c r="C224" s="10" t="s">
        <v>270</v>
      </c>
      <c r="D224" s="18">
        <v>187.2</v>
      </c>
      <c r="E224" s="10">
        <v>3241</v>
      </c>
      <c r="F224" s="9" t="s">
        <v>52</v>
      </c>
      <c r="G224" s="27" t="s">
        <v>10</v>
      </c>
    </row>
    <row r="225" spans="1:7" ht="27" customHeight="1" thickBot="1" x14ac:dyDescent="0.3">
      <c r="A225" s="21" t="s">
        <v>11</v>
      </c>
      <c r="B225" s="22"/>
      <c r="C225" s="23"/>
      <c r="D225" s="24">
        <f>SUM(D224:D224)</f>
        <v>187.2</v>
      </c>
      <c r="E225" s="23"/>
      <c r="F225" s="25"/>
      <c r="G225" s="26"/>
    </row>
    <row r="226" spans="1:7" x14ac:dyDescent="0.25">
      <c r="A226" s="9" t="s">
        <v>241</v>
      </c>
      <c r="B226" s="14" t="s">
        <v>242</v>
      </c>
      <c r="C226" s="10" t="s">
        <v>243</v>
      </c>
      <c r="D226" s="18">
        <v>1106.31</v>
      </c>
      <c r="E226" s="10">
        <v>3233</v>
      </c>
      <c r="F226" s="9" t="s">
        <v>113</v>
      </c>
      <c r="G226" s="27" t="s">
        <v>10</v>
      </c>
    </row>
    <row r="227" spans="1:7" ht="27" customHeight="1" thickBot="1" x14ac:dyDescent="0.3">
      <c r="A227" s="21" t="s">
        <v>11</v>
      </c>
      <c r="B227" s="22"/>
      <c r="C227" s="23"/>
      <c r="D227" s="24">
        <f>SUM(D226:D226)</f>
        <v>1106.31</v>
      </c>
      <c r="E227" s="23"/>
      <c r="F227" s="25"/>
      <c r="G227" s="26"/>
    </row>
    <row r="228" spans="1:7" x14ac:dyDescent="0.25">
      <c r="A228" s="9" t="s">
        <v>270</v>
      </c>
      <c r="B228" s="14" t="s">
        <v>270</v>
      </c>
      <c r="C228" s="10" t="s">
        <v>270</v>
      </c>
      <c r="D228" s="18">
        <v>616.79999999999995</v>
      </c>
      <c r="E228" s="10">
        <v>3211</v>
      </c>
      <c r="F228" s="9" t="s">
        <v>46</v>
      </c>
      <c r="G228" s="27" t="s">
        <v>10</v>
      </c>
    </row>
    <row r="229" spans="1:7" ht="27" customHeight="1" thickBot="1" x14ac:dyDescent="0.3">
      <c r="A229" s="21" t="s">
        <v>11</v>
      </c>
      <c r="B229" s="22"/>
      <c r="C229" s="23"/>
      <c r="D229" s="24">
        <f>SUM(D228:D228)</f>
        <v>616.79999999999995</v>
      </c>
      <c r="E229" s="23"/>
      <c r="F229" s="25"/>
      <c r="G229" s="26"/>
    </row>
    <row r="230" spans="1:7" x14ac:dyDescent="0.25">
      <c r="A230" s="9" t="s">
        <v>270</v>
      </c>
      <c r="B230" s="14" t="s">
        <v>270</v>
      </c>
      <c r="C230" s="10" t="s">
        <v>270</v>
      </c>
      <c r="D230" s="18">
        <v>282.20999999999998</v>
      </c>
      <c r="E230" s="10">
        <v>3241</v>
      </c>
      <c r="F230" s="9" t="s">
        <v>52</v>
      </c>
      <c r="G230" s="27" t="s">
        <v>10</v>
      </c>
    </row>
    <row r="231" spans="1:7" ht="27" customHeight="1" thickBot="1" x14ac:dyDescent="0.3">
      <c r="A231" s="21" t="s">
        <v>11</v>
      </c>
      <c r="B231" s="22"/>
      <c r="C231" s="23"/>
      <c r="D231" s="24">
        <f>SUM(D230:D230)</f>
        <v>282.20999999999998</v>
      </c>
      <c r="E231" s="23"/>
      <c r="F231" s="25"/>
      <c r="G231" s="26"/>
    </row>
    <row r="232" spans="1:7" x14ac:dyDescent="0.25">
      <c r="A232" s="9" t="s">
        <v>244</v>
      </c>
      <c r="B232" s="14" t="s">
        <v>245</v>
      </c>
      <c r="C232" s="10" t="s">
        <v>8</v>
      </c>
      <c r="D232" s="18">
        <v>1115.83</v>
      </c>
      <c r="E232" s="10">
        <v>3234</v>
      </c>
      <c r="F232" s="9" t="s">
        <v>81</v>
      </c>
      <c r="G232" s="27" t="s">
        <v>10</v>
      </c>
    </row>
    <row r="233" spans="1:7" ht="27" customHeight="1" thickBot="1" x14ac:dyDescent="0.3">
      <c r="A233" s="21" t="s">
        <v>11</v>
      </c>
      <c r="B233" s="22"/>
      <c r="C233" s="23"/>
      <c r="D233" s="24">
        <f>SUM(D232:D232)</f>
        <v>1115.83</v>
      </c>
      <c r="E233" s="23"/>
      <c r="F233" s="25"/>
      <c r="G233" s="26"/>
    </row>
    <row r="234" spans="1:7" x14ac:dyDescent="0.25">
      <c r="A234" s="9" t="s">
        <v>246</v>
      </c>
      <c r="B234" s="14" t="s">
        <v>270</v>
      </c>
      <c r="C234" s="10" t="s">
        <v>270</v>
      </c>
      <c r="D234" s="18">
        <v>360</v>
      </c>
      <c r="E234" s="10">
        <v>3237</v>
      </c>
      <c r="F234" s="9" t="s">
        <v>51</v>
      </c>
      <c r="G234" s="27" t="s">
        <v>10</v>
      </c>
    </row>
    <row r="235" spans="1:7" ht="27" customHeight="1" thickBot="1" x14ac:dyDescent="0.3">
      <c r="A235" s="21" t="s">
        <v>11</v>
      </c>
      <c r="B235" s="22"/>
      <c r="C235" s="23"/>
      <c r="D235" s="24">
        <f>SUM(D234:D234)</f>
        <v>360</v>
      </c>
      <c r="E235" s="23"/>
      <c r="F235" s="25"/>
      <c r="G235" s="26"/>
    </row>
    <row r="236" spans="1:7" x14ac:dyDescent="0.25">
      <c r="A236" s="35" t="s">
        <v>247</v>
      </c>
      <c r="B236" s="36" t="s">
        <v>248</v>
      </c>
      <c r="C236" s="37" t="s">
        <v>29</v>
      </c>
      <c r="D236" s="38">
        <v>1300</v>
      </c>
      <c r="E236" s="37">
        <v>3235</v>
      </c>
      <c r="F236" s="35" t="s">
        <v>90</v>
      </c>
      <c r="G236" s="39" t="s">
        <v>10</v>
      </c>
    </row>
    <row r="237" spans="1:7" ht="27" customHeight="1" thickBot="1" x14ac:dyDescent="0.3">
      <c r="A237" s="40" t="s">
        <v>11</v>
      </c>
      <c r="B237" s="41"/>
      <c r="C237" s="42"/>
      <c r="D237" s="43">
        <f>SUM(D236:D236)</f>
        <v>1300</v>
      </c>
      <c r="E237" s="42"/>
      <c r="F237" s="44"/>
      <c r="G237" s="45"/>
    </row>
    <row r="238" spans="1:7" x14ac:dyDescent="0.25">
      <c r="A238" s="9" t="s">
        <v>249</v>
      </c>
      <c r="B238" s="14" t="s">
        <v>250</v>
      </c>
      <c r="C238" s="10" t="s">
        <v>8</v>
      </c>
      <c r="D238" s="18">
        <v>2237.1799999999998</v>
      </c>
      <c r="E238" s="10">
        <v>3221</v>
      </c>
      <c r="F238" s="9" t="s">
        <v>128</v>
      </c>
      <c r="G238" s="27" t="s">
        <v>10</v>
      </c>
    </row>
    <row r="239" spans="1:7" ht="27" customHeight="1" thickBot="1" x14ac:dyDescent="0.3">
      <c r="A239" s="21" t="s">
        <v>11</v>
      </c>
      <c r="B239" s="22"/>
      <c r="C239" s="23"/>
      <c r="D239" s="24">
        <f>SUM(D238:D238)</f>
        <v>2237.1799999999998</v>
      </c>
      <c r="E239" s="23"/>
      <c r="F239" s="25"/>
      <c r="G239" s="26"/>
    </row>
    <row r="240" spans="1:7" x14ac:dyDescent="0.25">
      <c r="A240" s="9" t="s">
        <v>251</v>
      </c>
      <c r="B240" s="14" t="s">
        <v>252</v>
      </c>
      <c r="C240" s="10" t="s">
        <v>253</v>
      </c>
      <c r="D240" s="18">
        <v>6.45</v>
      </c>
      <c r="E240" s="10">
        <v>3293</v>
      </c>
      <c r="F240" s="9" t="s">
        <v>53</v>
      </c>
      <c r="G240" s="27" t="s">
        <v>10</v>
      </c>
    </row>
    <row r="241" spans="1:7" ht="27" customHeight="1" thickBot="1" x14ac:dyDescent="0.3">
      <c r="A241" s="21" t="s">
        <v>11</v>
      </c>
      <c r="B241" s="22"/>
      <c r="C241" s="23"/>
      <c r="D241" s="24">
        <f>SUM(D240:D240)</f>
        <v>6.45</v>
      </c>
      <c r="E241" s="23"/>
      <c r="F241" s="25"/>
      <c r="G241" s="26"/>
    </row>
    <row r="242" spans="1:7" x14ac:dyDescent="0.25">
      <c r="A242" s="9" t="s">
        <v>254</v>
      </c>
      <c r="B242" s="14" t="s">
        <v>270</v>
      </c>
      <c r="C242" s="10" t="s">
        <v>270</v>
      </c>
      <c r="D242" s="18">
        <v>237.68</v>
      </c>
      <c r="E242" s="10">
        <v>3293</v>
      </c>
      <c r="F242" s="9" t="s">
        <v>53</v>
      </c>
      <c r="G242" s="27" t="s">
        <v>10</v>
      </c>
    </row>
    <row r="243" spans="1:7" ht="27" customHeight="1" thickBot="1" x14ac:dyDescent="0.3">
      <c r="A243" s="21" t="s">
        <v>11</v>
      </c>
      <c r="B243" s="22"/>
      <c r="C243" s="23"/>
      <c r="D243" s="24">
        <f>SUM(D242:D242)</f>
        <v>237.68</v>
      </c>
      <c r="E243" s="23"/>
      <c r="F243" s="25"/>
      <c r="G243" s="26"/>
    </row>
    <row r="244" spans="1:7" x14ac:dyDescent="0.25">
      <c r="A244" s="9" t="s">
        <v>255</v>
      </c>
      <c r="B244" s="14"/>
      <c r="C244" s="10" t="s">
        <v>256</v>
      </c>
      <c r="D244" s="18">
        <v>4000</v>
      </c>
      <c r="E244" s="10">
        <v>3213</v>
      </c>
      <c r="F244" s="9" t="s">
        <v>69</v>
      </c>
      <c r="G244" s="27" t="s">
        <v>10</v>
      </c>
    </row>
    <row r="245" spans="1:7" ht="27" customHeight="1" thickBot="1" x14ac:dyDescent="0.3">
      <c r="A245" s="21" t="s">
        <v>11</v>
      </c>
      <c r="B245" s="22"/>
      <c r="C245" s="23"/>
      <c r="D245" s="24">
        <f>SUM(D244:D244)</f>
        <v>4000</v>
      </c>
      <c r="E245" s="23"/>
      <c r="F245" s="25"/>
      <c r="G245" s="26"/>
    </row>
    <row r="246" spans="1:7" x14ac:dyDescent="0.25">
      <c r="A246" s="9" t="s">
        <v>270</v>
      </c>
      <c r="B246" s="14" t="s">
        <v>270</v>
      </c>
      <c r="C246" s="10" t="s">
        <v>270</v>
      </c>
      <c r="D246" s="18">
        <v>209.4</v>
      </c>
      <c r="E246" s="10">
        <v>3211</v>
      </c>
      <c r="F246" s="9" t="s">
        <v>46</v>
      </c>
      <c r="G246" s="27" t="s">
        <v>10</v>
      </c>
    </row>
    <row r="247" spans="1:7" ht="27" customHeight="1" thickBot="1" x14ac:dyDescent="0.3">
      <c r="A247" s="21" t="s">
        <v>11</v>
      </c>
      <c r="B247" s="22"/>
      <c r="C247" s="23"/>
      <c r="D247" s="24">
        <f>SUM(D246:D246)</f>
        <v>209.4</v>
      </c>
      <c r="E247" s="23"/>
      <c r="F247" s="25"/>
      <c r="G247" s="26"/>
    </row>
    <row r="248" spans="1:7" x14ac:dyDescent="0.25">
      <c r="A248" s="9" t="s">
        <v>270</v>
      </c>
      <c r="B248" s="14" t="s">
        <v>270</v>
      </c>
      <c r="C248" s="10" t="s">
        <v>270</v>
      </c>
      <c r="D248" s="18">
        <v>398.3</v>
      </c>
      <c r="E248" s="10">
        <v>3211</v>
      </c>
      <c r="F248" s="9" t="s">
        <v>46</v>
      </c>
      <c r="G248" s="27"/>
    </row>
    <row r="249" spans="1:7" x14ac:dyDescent="0.25">
      <c r="A249" s="9"/>
      <c r="B249" s="14"/>
      <c r="C249" s="10"/>
      <c r="D249" s="18"/>
      <c r="E249" s="10"/>
      <c r="F249" s="9"/>
      <c r="G249" s="28" t="s">
        <v>10</v>
      </c>
    </row>
    <row r="250" spans="1:7" ht="27" customHeight="1" thickBot="1" x14ac:dyDescent="0.3">
      <c r="A250" s="21" t="s">
        <v>11</v>
      </c>
      <c r="B250" s="22"/>
      <c r="C250" s="23"/>
      <c r="D250" s="24">
        <f>SUM(D248:D249)</f>
        <v>398.3</v>
      </c>
      <c r="E250" s="23"/>
      <c r="F250" s="25"/>
      <c r="G250" s="26"/>
    </row>
    <row r="251" spans="1:7" x14ac:dyDescent="0.25">
      <c r="A251" s="9" t="s">
        <v>258</v>
      </c>
      <c r="B251" s="14" t="s">
        <v>257</v>
      </c>
      <c r="C251" s="10" t="s">
        <v>259</v>
      </c>
      <c r="D251" s="18">
        <v>504</v>
      </c>
      <c r="E251" s="10">
        <v>3295</v>
      </c>
      <c r="F251" s="9" t="s">
        <v>260</v>
      </c>
      <c r="G251" s="27" t="s">
        <v>10</v>
      </c>
    </row>
    <row r="252" spans="1:7" ht="27" customHeight="1" thickBot="1" x14ac:dyDescent="0.3">
      <c r="A252" s="21" t="s">
        <v>11</v>
      </c>
      <c r="B252" s="22"/>
      <c r="C252" s="23"/>
      <c r="D252" s="24">
        <f>SUM(D251:D251)</f>
        <v>504</v>
      </c>
      <c r="E252" s="23"/>
      <c r="F252" s="25"/>
      <c r="G252" s="26"/>
    </row>
    <row r="253" spans="1:7" x14ac:dyDescent="0.25">
      <c r="A253" s="9" t="s">
        <v>270</v>
      </c>
      <c r="B253" s="14" t="s">
        <v>270</v>
      </c>
      <c r="C253" s="10" t="s">
        <v>270</v>
      </c>
      <c r="D253" s="18">
        <v>779.3</v>
      </c>
      <c r="E253" s="10">
        <v>3211</v>
      </c>
      <c r="F253" s="9" t="s">
        <v>46</v>
      </c>
      <c r="G253" s="27" t="s">
        <v>10</v>
      </c>
    </row>
    <row r="254" spans="1:7" ht="27" customHeight="1" thickBot="1" x14ac:dyDescent="0.3">
      <c r="A254" s="21" t="s">
        <v>11</v>
      </c>
      <c r="B254" s="22"/>
      <c r="C254" s="23"/>
      <c r="D254" s="24">
        <f>SUM(D253:D253)</f>
        <v>779.3</v>
      </c>
      <c r="E254" s="23"/>
      <c r="F254" s="25"/>
      <c r="G254" s="26"/>
    </row>
    <row r="255" spans="1:7" x14ac:dyDescent="0.25">
      <c r="A255" s="9" t="s">
        <v>270</v>
      </c>
      <c r="B255" s="14" t="s">
        <v>270</v>
      </c>
      <c r="C255" s="10" t="s">
        <v>270</v>
      </c>
      <c r="D255" s="18">
        <v>736.1</v>
      </c>
      <c r="E255" s="10">
        <v>3211</v>
      </c>
      <c r="F255" s="9" t="s">
        <v>46</v>
      </c>
      <c r="G255" s="27" t="s">
        <v>10</v>
      </c>
    </row>
    <row r="256" spans="1:7" ht="27" customHeight="1" thickBot="1" x14ac:dyDescent="0.3">
      <c r="A256" s="21" t="s">
        <v>11</v>
      </c>
      <c r="B256" s="22"/>
      <c r="C256" s="23"/>
      <c r="D256" s="24">
        <f>SUM(D255:D255)</f>
        <v>736.1</v>
      </c>
      <c r="E256" s="23"/>
      <c r="F256" s="25"/>
      <c r="G256" s="26"/>
    </row>
    <row r="257" spans="1:7" x14ac:dyDescent="0.25">
      <c r="A257" s="9" t="s">
        <v>270</v>
      </c>
      <c r="B257" s="14" t="s">
        <v>270</v>
      </c>
      <c r="C257" s="10" t="s">
        <v>270</v>
      </c>
      <c r="D257" s="18">
        <v>40</v>
      </c>
      <c r="E257" s="10">
        <v>3211</v>
      </c>
      <c r="F257" s="9" t="s">
        <v>46</v>
      </c>
      <c r="G257" s="27" t="s">
        <v>10</v>
      </c>
    </row>
    <row r="258" spans="1:7" ht="27" customHeight="1" thickBot="1" x14ac:dyDescent="0.3">
      <c r="A258" s="21" t="s">
        <v>11</v>
      </c>
      <c r="B258" s="22"/>
      <c r="C258" s="23"/>
      <c r="D258" s="24">
        <f>SUM(D257:D257)</f>
        <v>40</v>
      </c>
      <c r="E258" s="23"/>
      <c r="F258" s="25"/>
      <c r="G258" s="26"/>
    </row>
    <row r="259" spans="1:7" x14ac:dyDescent="0.25">
      <c r="A259" s="9" t="s">
        <v>270</v>
      </c>
      <c r="B259" s="14" t="s">
        <v>270</v>
      </c>
      <c r="C259" s="10" t="s">
        <v>270</v>
      </c>
      <c r="D259" s="18">
        <v>40</v>
      </c>
      <c r="E259" s="10">
        <v>3211</v>
      </c>
      <c r="F259" s="9" t="s">
        <v>46</v>
      </c>
      <c r="G259" s="27" t="s">
        <v>10</v>
      </c>
    </row>
    <row r="260" spans="1:7" ht="27" customHeight="1" thickBot="1" x14ac:dyDescent="0.3">
      <c r="A260" s="21" t="s">
        <v>11</v>
      </c>
      <c r="B260" s="22"/>
      <c r="C260" s="23"/>
      <c r="D260" s="24">
        <f>SUM(D259:D259)</f>
        <v>40</v>
      </c>
      <c r="E260" s="23"/>
      <c r="F260" s="25"/>
      <c r="G260" s="26"/>
    </row>
    <row r="261" spans="1:7" x14ac:dyDescent="0.25">
      <c r="A261" s="9" t="s">
        <v>261</v>
      </c>
      <c r="B261" s="14" t="s">
        <v>270</v>
      </c>
      <c r="C261" s="10" t="s">
        <v>270</v>
      </c>
      <c r="D261" s="18">
        <v>4000</v>
      </c>
      <c r="E261" s="10">
        <v>3721</v>
      </c>
      <c r="F261" s="9" t="s">
        <v>262</v>
      </c>
      <c r="G261" s="27" t="s">
        <v>10</v>
      </c>
    </row>
    <row r="262" spans="1:7" ht="27" customHeight="1" thickBot="1" x14ac:dyDescent="0.3">
      <c r="A262" s="21" t="s">
        <v>11</v>
      </c>
      <c r="B262" s="22"/>
      <c r="C262" s="23"/>
      <c r="D262" s="24">
        <f>SUM(D261:D261)</f>
        <v>4000</v>
      </c>
      <c r="E262" s="23"/>
      <c r="F262" s="25"/>
      <c r="G262" s="26"/>
    </row>
    <row r="263" spans="1:7" x14ac:dyDescent="0.25">
      <c r="A263" s="9" t="s">
        <v>270</v>
      </c>
      <c r="B263" s="14" t="s">
        <v>270</v>
      </c>
      <c r="C263" s="10" t="s">
        <v>270</v>
      </c>
      <c r="D263" s="18">
        <v>217.2</v>
      </c>
      <c r="E263" s="10">
        <v>3211</v>
      </c>
      <c r="F263" s="9" t="s">
        <v>46</v>
      </c>
      <c r="G263" s="27" t="s">
        <v>10</v>
      </c>
    </row>
    <row r="264" spans="1:7" ht="27" customHeight="1" thickBot="1" x14ac:dyDescent="0.3">
      <c r="A264" s="21" t="s">
        <v>11</v>
      </c>
      <c r="B264" s="22"/>
      <c r="C264" s="23"/>
      <c r="D264" s="24">
        <f>SUM(D263:D263)</f>
        <v>217.2</v>
      </c>
      <c r="E264" s="23"/>
      <c r="F264" s="25"/>
      <c r="G264" s="26"/>
    </row>
    <row r="265" spans="1:7" x14ac:dyDescent="0.25">
      <c r="A265" s="9" t="s">
        <v>270</v>
      </c>
      <c r="B265" s="14" t="s">
        <v>270</v>
      </c>
      <c r="C265" s="10" t="s">
        <v>270</v>
      </c>
      <c r="D265" s="18">
        <v>1192.2</v>
      </c>
      <c r="E265" s="10">
        <v>3211</v>
      </c>
      <c r="F265" s="9" t="s">
        <v>46</v>
      </c>
      <c r="G265" s="27" t="s">
        <v>10</v>
      </c>
    </row>
    <row r="266" spans="1:7" ht="27" customHeight="1" thickBot="1" x14ac:dyDescent="0.3">
      <c r="A266" s="21" t="s">
        <v>11</v>
      </c>
      <c r="B266" s="22"/>
      <c r="C266" s="23"/>
      <c r="D266" s="24">
        <f>SUM(D265:D265)</f>
        <v>1192.2</v>
      </c>
      <c r="E266" s="23"/>
      <c r="F266" s="25"/>
      <c r="G266" s="26"/>
    </row>
    <row r="267" spans="1:7" x14ac:dyDescent="0.25">
      <c r="A267" s="9" t="s">
        <v>270</v>
      </c>
      <c r="B267" s="14" t="s">
        <v>270</v>
      </c>
      <c r="C267" s="10" t="s">
        <v>270</v>
      </c>
      <c r="D267" s="18">
        <v>559.6</v>
      </c>
      <c r="E267" s="10">
        <v>3211</v>
      </c>
      <c r="F267" s="9" t="s">
        <v>46</v>
      </c>
      <c r="G267" s="27" t="s">
        <v>10</v>
      </c>
    </row>
    <row r="268" spans="1:7" ht="27" customHeight="1" thickBot="1" x14ac:dyDescent="0.3">
      <c r="A268" s="21" t="s">
        <v>11</v>
      </c>
      <c r="B268" s="22"/>
      <c r="C268" s="23"/>
      <c r="D268" s="24">
        <f>SUM(D267:D267)</f>
        <v>559.6</v>
      </c>
      <c r="E268" s="23"/>
      <c r="F268" s="25"/>
      <c r="G268" s="26"/>
    </row>
    <row r="269" spans="1:7" x14ac:dyDescent="0.25">
      <c r="A269" s="9" t="s">
        <v>270</v>
      </c>
      <c r="B269" s="14" t="s">
        <v>270</v>
      </c>
      <c r="C269" s="10" t="s">
        <v>270</v>
      </c>
      <c r="D269" s="18">
        <v>30</v>
      </c>
      <c r="E269" s="10">
        <v>3211</v>
      </c>
      <c r="F269" s="9" t="s">
        <v>46</v>
      </c>
      <c r="G269" s="27" t="s">
        <v>10</v>
      </c>
    </row>
    <row r="270" spans="1:7" ht="27" customHeight="1" thickBot="1" x14ac:dyDescent="0.3">
      <c r="A270" s="21" t="s">
        <v>11</v>
      </c>
      <c r="B270" s="22"/>
      <c r="C270" s="23"/>
      <c r="D270" s="24">
        <f>SUM(D269:D269)</f>
        <v>30</v>
      </c>
      <c r="E270" s="23"/>
      <c r="F270" s="25"/>
      <c r="G270" s="26"/>
    </row>
    <row r="271" spans="1:7" x14ac:dyDescent="0.25">
      <c r="A271" s="35" t="s">
        <v>276</v>
      </c>
      <c r="B271" s="36" t="s">
        <v>13</v>
      </c>
      <c r="C271" s="37" t="s">
        <v>277</v>
      </c>
      <c r="D271" s="38">
        <v>170.97</v>
      </c>
      <c r="E271" s="37">
        <v>3224</v>
      </c>
      <c r="F271" s="35" t="s">
        <v>15</v>
      </c>
      <c r="G271" s="39" t="s">
        <v>10</v>
      </c>
    </row>
    <row r="272" spans="1:7" ht="27" customHeight="1" thickBot="1" x14ac:dyDescent="0.3">
      <c r="A272" s="40" t="s">
        <v>11</v>
      </c>
      <c r="B272" s="41"/>
      <c r="C272" s="42"/>
      <c r="D272" s="43">
        <f>SUM(D271:D271)</f>
        <v>170.97</v>
      </c>
      <c r="E272" s="42"/>
      <c r="F272" s="44"/>
      <c r="G272" s="45"/>
    </row>
    <row r="273" spans="1:7" x14ac:dyDescent="0.25">
      <c r="A273" s="9" t="s">
        <v>270</v>
      </c>
      <c r="B273" s="14" t="s">
        <v>270</v>
      </c>
      <c r="C273" s="10" t="s">
        <v>270</v>
      </c>
      <c r="D273" s="18">
        <v>262.2</v>
      </c>
      <c r="E273" s="10">
        <v>3211</v>
      </c>
      <c r="F273" s="9" t="s">
        <v>46</v>
      </c>
      <c r="G273" s="27" t="s">
        <v>10</v>
      </c>
    </row>
    <row r="274" spans="1:7" ht="27" customHeight="1" thickBot="1" x14ac:dyDescent="0.3">
      <c r="A274" s="21" t="s">
        <v>11</v>
      </c>
      <c r="B274" s="22"/>
      <c r="C274" s="23"/>
      <c r="D274" s="24">
        <f>SUM(D273:D273)</f>
        <v>262.2</v>
      </c>
      <c r="E274" s="23"/>
      <c r="F274" s="25"/>
      <c r="G274" s="26"/>
    </row>
    <row r="275" spans="1:7" x14ac:dyDescent="0.25">
      <c r="A275" s="9" t="s">
        <v>270</v>
      </c>
      <c r="B275" s="14" t="s">
        <v>270</v>
      </c>
      <c r="C275" s="10" t="s">
        <v>270</v>
      </c>
      <c r="D275" s="18">
        <v>1287.55</v>
      </c>
      <c r="E275" s="10">
        <v>3211</v>
      </c>
      <c r="F275" s="9" t="s">
        <v>46</v>
      </c>
      <c r="G275" s="27" t="s">
        <v>10</v>
      </c>
    </row>
    <row r="276" spans="1:7" ht="27" customHeight="1" thickBot="1" x14ac:dyDescent="0.3">
      <c r="A276" s="21" t="s">
        <v>11</v>
      </c>
      <c r="B276" s="22"/>
      <c r="C276" s="23"/>
      <c r="D276" s="24">
        <f>SUM(D275:D275)</f>
        <v>1287.55</v>
      </c>
      <c r="E276" s="23"/>
      <c r="F276" s="25"/>
      <c r="G276" s="26"/>
    </row>
    <row r="277" spans="1:7" x14ac:dyDescent="0.25">
      <c r="A277" s="9" t="s">
        <v>270</v>
      </c>
      <c r="B277" s="14" t="s">
        <v>270</v>
      </c>
      <c r="C277" s="10" t="s">
        <v>270</v>
      </c>
      <c r="D277" s="18">
        <v>1172.0899999999999</v>
      </c>
      <c r="E277" s="10">
        <v>3211</v>
      </c>
      <c r="F277" s="9" t="s">
        <v>46</v>
      </c>
      <c r="G277" s="27" t="s">
        <v>10</v>
      </c>
    </row>
    <row r="278" spans="1:7" ht="27" customHeight="1" thickBot="1" x14ac:dyDescent="0.3">
      <c r="A278" s="21" t="s">
        <v>11</v>
      </c>
      <c r="B278" s="22"/>
      <c r="C278" s="23"/>
      <c r="D278" s="24">
        <f>SUM(D277:D277)</f>
        <v>1172.0899999999999</v>
      </c>
      <c r="E278" s="23"/>
      <c r="F278" s="25"/>
      <c r="G278" s="26"/>
    </row>
    <row r="279" spans="1:7" x14ac:dyDescent="0.25">
      <c r="A279" s="9" t="s">
        <v>270</v>
      </c>
      <c r="B279" s="14" t="s">
        <v>270</v>
      </c>
      <c r="C279" s="10" t="s">
        <v>270</v>
      </c>
      <c r="D279" s="18">
        <v>42</v>
      </c>
      <c r="E279" s="10">
        <v>3214</v>
      </c>
      <c r="F279" s="9" t="s">
        <v>148</v>
      </c>
      <c r="G279" s="27" t="s">
        <v>10</v>
      </c>
    </row>
    <row r="280" spans="1:7" ht="27" customHeight="1" thickBot="1" x14ac:dyDescent="0.3">
      <c r="A280" s="21" t="s">
        <v>11</v>
      </c>
      <c r="B280" s="22"/>
      <c r="C280" s="23"/>
      <c r="D280" s="24">
        <f>SUM(D279:D279)</f>
        <v>42</v>
      </c>
      <c r="E280" s="23"/>
      <c r="F280" s="25"/>
      <c r="G280" s="26"/>
    </row>
    <row r="281" spans="1:7" x14ac:dyDescent="0.25">
      <c r="A281" s="9" t="s">
        <v>270</v>
      </c>
      <c r="B281" s="14" t="s">
        <v>270</v>
      </c>
      <c r="C281" s="10" t="s">
        <v>270</v>
      </c>
      <c r="D281" s="18">
        <v>202.2</v>
      </c>
      <c r="E281" s="10">
        <v>3211</v>
      </c>
      <c r="F281" s="9" t="s">
        <v>46</v>
      </c>
      <c r="G281" s="27" t="s">
        <v>10</v>
      </c>
    </row>
    <row r="282" spans="1:7" ht="27" customHeight="1" thickBot="1" x14ac:dyDescent="0.3">
      <c r="A282" s="21" t="s">
        <v>11</v>
      </c>
      <c r="B282" s="22"/>
      <c r="C282" s="23"/>
      <c r="D282" s="24">
        <f>SUM(D281:D281)</f>
        <v>202.2</v>
      </c>
      <c r="E282" s="23"/>
      <c r="F282" s="25"/>
      <c r="G282" s="26"/>
    </row>
    <row r="283" spans="1:7" x14ac:dyDescent="0.25">
      <c r="A283" s="9" t="s">
        <v>270</v>
      </c>
      <c r="B283" s="14" t="s">
        <v>270</v>
      </c>
      <c r="C283" s="10" t="s">
        <v>270</v>
      </c>
      <c r="D283" s="18">
        <v>419.4</v>
      </c>
      <c r="E283" s="10">
        <v>3211</v>
      </c>
      <c r="F283" s="9" t="s">
        <v>46</v>
      </c>
      <c r="G283" s="27" t="s">
        <v>10</v>
      </c>
    </row>
    <row r="284" spans="1:7" ht="27" customHeight="1" thickBot="1" x14ac:dyDescent="0.3">
      <c r="A284" s="21" t="s">
        <v>11</v>
      </c>
      <c r="B284" s="22"/>
      <c r="C284" s="23"/>
      <c r="D284" s="24">
        <f>SUM(D283:D283)</f>
        <v>419.4</v>
      </c>
      <c r="E284" s="23"/>
      <c r="F284" s="25"/>
      <c r="G284" s="26"/>
    </row>
    <row r="285" spans="1:7" x14ac:dyDescent="0.25">
      <c r="A285" s="35" t="s">
        <v>276</v>
      </c>
      <c r="B285" s="36" t="s">
        <v>13</v>
      </c>
      <c r="C285" s="37" t="s">
        <v>277</v>
      </c>
      <c r="D285" s="38">
        <v>24</v>
      </c>
      <c r="E285" s="37">
        <v>3221</v>
      </c>
      <c r="F285" s="35" t="s">
        <v>128</v>
      </c>
      <c r="G285" s="39" t="s">
        <v>10</v>
      </c>
    </row>
    <row r="286" spans="1:7" ht="27" customHeight="1" thickBot="1" x14ac:dyDescent="0.3">
      <c r="A286" s="40" t="s">
        <v>11</v>
      </c>
      <c r="B286" s="41"/>
      <c r="C286" s="42"/>
      <c r="D286" s="43">
        <f>SUM(D285:D285)</f>
        <v>24</v>
      </c>
      <c r="E286" s="42"/>
      <c r="F286" s="44"/>
      <c r="G286" s="45"/>
    </row>
    <row r="287" spans="1:7" x14ac:dyDescent="0.25">
      <c r="A287" s="35" t="s">
        <v>278</v>
      </c>
      <c r="B287" s="36" t="s">
        <v>279</v>
      </c>
      <c r="C287" s="37" t="s">
        <v>259</v>
      </c>
      <c r="D287" s="38">
        <v>65</v>
      </c>
      <c r="E287" s="37">
        <v>3221</v>
      </c>
      <c r="F287" s="35" t="s">
        <v>128</v>
      </c>
      <c r="G287" s="39" t="s">
        <v>10</v>
      </c>
    </row>
    <row r="288" spans="1:7" ht="27" customHeight="1" thickBot="1" x14ac:dyDescent="0.3">
      <c r="A288" s="40" t="s">
        <v>11</v>
      </c>
      <c r="B288" s="41"/>
      <c r="C288" s="42"/>
      <c r="D288" s="43">
        <f>SUM(D287:D287)</f>
        <v>65</v>
      </c>
      <c r="E288" s="42"/>
      <c r="F288" s="44"/>
      <c r="G288" s="45"/>
    </row>
    <row r="289" spans="1:7" x14ac:dyDescent="0.25">
      <c r="A289" s="9" t="s">
        <v>270</v>
      </c>
      <c r="B289" s="14" t="s">
        <v>270</v>
      </c>
      <c r="C289" s="10" t="s">
        <v>270</v>
      </c>
      <c r="D289" s="18">
        <v>282.5</v>
      </c>
      <c r="E289" s="10">
        <v>3214</v>
      </c>
      <c r="F289" s="9" t="s">
        <v>148</v>
      </c>
      <c r="G289" s="27" t="s">
        <v>10</v>
      </c>
    </row>
    <row r="290" spans="1:7" ht="27" customHeight="1" thickBot="1" x14ac:dyDescent="0.3">
      <c r="A290" s="21" t="s">
        <v>11</v>
      </c>
      <c r="B290" s="22"/>
      <c r="C290" s="23"/>
      <c r="D290" s="24">
        <f>SUM(D289:D289)</f>
        <v>282.5</v>
      </c>
      <c r="E290" s="23"/>
      <c r="F290" s="25"/>
      <c r="G290" s="26"/>
    </row>
    <row r="291" spans="1:7" x14ac:dyDescent="0.25">
      <c r="A291" s="9" t="s">
        <v>270</v>
      </c>
      <c r="B291" s="14" t="s">
        <v>270</v>
      </c>
      <c r="C291" s="10" t="s">
        <v>270</v>
      </c>
      <c r="D291" s="18">
        <v>1274.42</v>
      </c>
      <c r="E291" s="10">
        <v>3211</v>
      </c>
      <c r="F291" s="9" t="s">
        <v>46</v>
      </c>
      <c r="G291" s="27" t="s">
        <v>10</v>
      </c>
    </row>
    <row r="292" spans="1:7" ht="27" customHeight="1" thickBot="1" x14ac:dyDescent="0.3">
      <c r="A292" s="21" t="s">
        <v>11</v>
      </c>
      <c r="B292" s="22"/>
      <c r="C292" s="23"/>
      <c r="D292" s="24">
        <f>SUM(D291:D291)</f>
        <v>1274.42</v>
      </c>
      <c r="E292" s="23"/>
      <c r="F292" s="25"/>
      <c r="G292" s="26"/>
    </row>
    <row r="293" spans="1:7" x14ac:dyDescent="0.25">
      <c r="A293" s="9" t="s">
        <v>263</v>
      </c>
      <c r="B293" s="51" t="s">
        <v>322</v>
      </c>
      <c r="C293" s="10" t="s">
        <v>29</v>
      </c>
      <c r="D293" s="18">
        <v>84.94</v>
      </c>
      <c r="E293" s="10">
        <v>3295</v>
      </c>
      <c r="F293" s="9" t="s">
        <v>260</v>
      </c>
      <c r="G293" s="27" t="s">
        <v>10</v>
      </c>
    </row>
    <row r="294" spans="1:7" ht="27" customHeight="1" thickBot="1" x14ac:dyDescent="0.3">
      <c r="A294" s="21" t="s">
        <v>11</v>
      </c>
      <c r="B294" s="22"/>
      <c r="C294" s="23"/>
      <c r="D294" s="24">
        <f>SUM(D293:D293)</f>
        <v>84.94</v>
      </c>
      <c r="E294" s="23"/>
      <c r="F294" s="25"/>
      <c r="G294" s="26"/>
    </row>
    <row r="295" spans="1:7" x14ac:dyDescent="0.25">
      <c r="A295" s="9" t="s">
        <v>270</v>
      </c>
      <c r="B295" s="14" t="s">
        <v>270</v>
      </c>
      <c r="C295" s="10" t="s">
        <v>270</v>
      </c>
      <c r="D295" s="18">
        <v>137.9</v>
      </c>
      <c r="E295" s="10">
        <v>3211</v>
      </c>
      <c r="F295" s="9" t="s">
        <v>46</v>
      </c>
      <c r="G295" s="27" t="s">
        <v>10</v>
      </c>
    </row>
    <row r="296" spans="1:7" ht="27" customHeight="1" thickBot="1" x14ac:dyDescent="0.3">
      <c r="A296" s="21" t="s">
        <v>11</v>
      </c>
      <c r="B296" s="22"/>
      <c r="C296" s="23"/>
      <c r="D296" s="24">
        <f>SUM(D295:D295)</f>
        <v>137.9</v>
      </c>
      <c r="E296" s="23"/>
      <c r="F296" s="25"/>
      <c r="G296" s="26"/>
    </row>
    <row r="297" spans="1:7" x14ac:dyDescent="0.25">
      <c r="A297" s="35" t="s">
        <v>280</v>
      </c>
      <c r="B297" s="36" t="s">
        <v>281</v>
      </c>
      <c r="C297" s="37" t="s">
        <v>259</v>
      </c>
      <c r="D297" s="38">
        <v>17.989999999999998</v>
      </c>
      <c r="E297" s="37">
        <v>3221</v>
      </c>
      <c r="F297" s="35" t="s">
        <v>128</v>
      </c>
      <c r="G297" s="39" t="s">
        <v>10</v>
      </c>
    </row>
    <row r="298" spans="1:7" ht="27" customHeight="1" thickBot="1" x14ac:dyDescent="0.3">
      <c r="A298" s="40" t="s">
        <v>11</v>
      </c>
      <c r="B298" s="41"/>
      <c r="C298" s="42"/>
      <c r="D298" s="43">
        <f>SUM(D297:D297)</f>
        <v>17.989999999999998</v>
      </c>
      <c r="E298" s="42"/>
      <c r="F298" s="44"/>
      <c r="G298" s="45"/>
    </row>
    <row r="299" spans="1:7" x14ac:dyDescent="0.25">
      <c r="A299" s="9" t="s">
        <v>270</v>
      </c>
      <c r="B299" s="14" t="s">
        <v>270</v>
      </c>
      <c r="C299" s="10" t="s">
        <v>270</v>
      </c>
      <c r="D299" s="18">
        <v>590.20000000000005</v>
      </c>
      <c r="E299" s="10">
        <v>3241</v>
      </c>
      <c r="F299" s="9" t="s">
        <v>52</v>
      </c>
      <c r="G299" s="27" t="s">
        <v>10</v>
      </c>
    </row>
    <row r="300" spans="1:7" ht="27" customHeight="1" thickBot="1" x14ac:dyDescent="0.3">
      <c r="A300" s="21" t="s">
        <v>11</v>
      </c>
      <c r="B300" s="22"/>
      <c r="C300" s="23"/>
      <c r="D300" s="24">
        <f>SUM(D299:D299)</f>
        <v>590.20000000000005</v>
      </c>
      <c r="E300" s="23"/>
      <c r="F300" s="25"/>
      <c r="G300" s="26"/>
    </row>
    <row r="301" spans="1:7" x14ac:dyDescent="0.25">
      <c r="A301" s="9" t="s">
        <v>270</v>
      </c>
      <c r="B301" s="14" t="s">
        <v>270</v>
      </c>
      <c r="C301" s="10" t="s">
        <v>270</v>
      </c>
      <c r="D301" s="18">
        <v>406.32</v>
      </c>
      <c r="E301" s="10">
        <v>3211</v>
      </c>
      <c r="F301" s="9" t="s">
        <v>46</v>
      </c>
      <c r="G301" s="27" t="s">
        <v>10</v>
      </c>
    </row>
    <row r="302" spans="1:7" ht="27" customHeight="1" thickBot="1" x14ac:dyDescent="0.3">
      <c r="A302" s="21" t="s">
        <v>11</v>
      </c>
      <c r="B302" s="22"/>
      <c r="C302" s="23"/>
      <c r="D302" s="24">
        <f>SUM(D301:D301)</f>
        <v>406.32</v>
      </c>
      <c r="E302" s="23"/>
      <c r="F302" s="25"/>
      <c r="G302" s="26"/>
    </row>
    <row r="303" spans="1:7" x14ac:dyDescent="0.25">
      <c r="A303" s="9" t="s">
        <v>270</v>
      </c>
      <c r="B303" s="14" t="s">
        <v>270</v>
      </c>
      <c r="C303" s="10" t="s">
        <v>270</v>
      </c>
      <c r="D303" s="18">
        <v>404.8</v>
      </c>
      <c r="E303" s="10">
        <v>3211</v>
      </c>
      <c r="F303" s="9" t="s">
        <v>46</v>
      </c>
      <c r="G303" s="27" t="s">
        <v>10</v>
      </c>
    </row>
    <row r="304" spans="1:7" ht="27" customHeight="1" thickBot="1" x14ac:dyDescent="0.3">
      <c r="A304" s="21" t="s">
        <v>11</v>
      </c>
      <c r="B304" s="22"/>
      <c r="C304" s="23"/>
      <c r="D304" s="24">
        <f>SUM(D303:D303)</f>
        <v>404.8</v>
      </c>
      <c r="E304" s="23"/>
      <c r="F304" s="25"/>
      <c r="G304" s="26"/>
    </row>
    <row r="305" spans="1:7" x14ac:dyDescent="0.25">
      <c r="A305" s="9" t="s">
        <v>270</v>
      </c>
      <c r="B305" s="14" t="s">
        <v>270</v>
      </c>
      <c r="C305" s="10" t="s">
        <v>270</v>
      </c>
      <c r="D305" s="18">
        <v>30</v>
      </c>
      <c r="E305" s="10">
        <v>3211</v>
      </c>
      <c r="F305" s="9" t="s">
        <v>46</v>
      </c>
      <c r="G305" s="27" t="s">
        <v>10</v>
      </c>
    </row>
    <row r="306" spans="1:7" ht="27" customHeight="1" thickBot="1" x14ac:dyDescent="0.3">
      <c r="A306" s="21" t="s">
        <v>11</v>
      </c>
      <c r="B306" s="22"/>
      <c r="C306" s="23"/>
      <c r="D306" s="24">
        <f>SUM(D305:D305)</f>
        <v>30</v>
      </c>
      <c r="E306" s="23"/>
      <c r="F306" s="25"/>
      <c r="G306" s="26"/>
    </row>
    <row r="307" spans="1:7" x14ac:dyDescent="0.25">
      <c r="A307" s="9" t="s">
        <v>264</v>
      </c>
      <c r="B307" s="14" t="s">
        <v>257</v>
      </c>
      <c r="C307" s="10" t="s">
        <v>257</v>
      </c>
      <c r="D307" s="18">
        <f>222.8+120.15</f>
        <v>342.95000000000005</v>
      </c>
      <c r="E307" s="10">
        <v>3294</v>
      </c>
      <c r="F307" s="9" t="s">
        <v>265</v>
      </c>
      <c r="G307" s="27" t="s">
        <v>10</v>
      </c>
    </row>
    <row r="308" spans="1:7" ht="27" customHeight="1" thickBot="1" x14ac:dyDescent="0.3">
      <c r="A308" s="21" t="s">
        <v>11</v>
      </c>
      <c r="B308" s="22"/>
      <c r="C308" s="23"/>
      <c r="D308" s="24">
        <f>SUM(D307:D307)</f>
        <v>342.95000000000005</v>
      </c>
      <c r="E308" s="23"/>
      <c r="F308" s="25"/>
      <c r="G308" s="26"/>
    </row>
    <row r="309" spans="1:7" x14ac:dyDescent="0.25">
      <c r="A309" s="9" t="s">
        <v>270</v>
      </c>
      <c r="B309" s="14" t="s">
        <v>270</v>
      </c>
      <c r="C309" s="10" t="s">
        <v>270</v>
      </c>
      <c r="D309" s="18">
        <v>13.6</v>
      </c>
      <c r="E309" s="10">
        <v>3211</v>
      </c>
      <c r="F309" s="9" t="s">
        <v>46</v>
      </c>
      <c r="G309" s="27" t="s">
        <v>10</v>
      </c>
    </row>
    <row r="310" spans="1:7" ht="27" customHeight="1" thickBot="1" x14ac:dyDescent="0.3">
      <c r="A310" s="21" t="s">
        <v>11</v>
      </c>
      <c r="B310" s="22"/>
      <c r="C310" s="23"/>
      <c r="D310" s="24">
        <f>SUM(D309:D309)</f>
        <v>13.6</v>
      </c>
      <c r="E310" s="23"/>
      <c r="F310" s="25"/>
      <c r="G310" s="26"/>
    </row>
    <row r="311" spans="1:7" x14ac:dyDescent="0.25">
      <c r="A311" s="9" t="s">
        <v>270</v>
      </c>
      <c r="B311" s="14" t="s">
        <v>270</v>
      </c>
      <c r="C311" s="10" t="s">
        <v>270</v>
      </c>
      <c r="D311" s="18">
        <v>43.5</v>
      </c>
      <c r="E311" s="10">
        <v>3211</v>
      </c>
      <c r="F311" s="9" t="s">
        <v>46</v>
      </c>
      <c r="G311" s="27" t="s">
        <v>10</v>
      </c>
    </row>
    <row r="312" spans="1:7" ht="27" customHeight="1" thickBot="1" x14ac:dyDescent="0.3">
      <c r="A312" s="21" t="s">
        <v>11</v>
      </c>
      <c r="B312" s="22"/>
      <c r="C312" s="23"/>
      <c r="D312" s="24">
        <f>SUM(D311:D311)</f>
        <v>43.5</v>
      </c>
      <c r="E312" s="23"/>
      <c r="F312" s="25"/>
      <c r="G312" s="26"/>
    </row>
    <row r="313" spans="1:7" x14ac:dyDescent="0.25">
      <c r="A313" s="9" t="s">
        <v>270</v>
      </c>
      <c r="B313" s="14" t="s">
        <v>270</v>
      </c>
      <c r="C313" s="10" t="s">
        <v>270</v>
      </c>
      <c r="D313" s="18">
        <v>13.6</v>
      </c>
      <c r="E313" s="10">
        <v>3211</v>
      </c>
      <c r="F313" s="9" t="s">
        <v>46</v>
      </c>
      <c r="G313" s="27" t="s">
        <v>10</v>
      </c>
    </row>
    <row r="314" spans="1:7" ht="27" customHeight="1" thickBot="1" x14ac:dyDescent="0.3">
      <c r="A314" s="21" t="s">
        <v>11</v>
      </c>
      <c r="B314" s="22"/>
      <c r="C314" s="23"/>
      <c r="D314" s="24">
        <f>SUM(D313:D313)</f>
        <v>13.6</v>
      </c>
      <c r="E314" s="23"/>
      <c r="F314" s="25"/>
      <c r="G314" s="26"/>
    </row>
    <row r="315" spans="1:7" x14ac:dyDescent="0.25">
      <c r="A315" s="35" t="s">
        <v>266</v>
      </c>
      <c r="B315" s="36" t="s">
        <v>257</v>
      </c>
      <c r="C315" s="37" t="s">
        <v>267</v>
      </c>
      <c r="D315" s="38">
        <v>240</v>
      </c>
      <c r="E315" s="37">
        <v>3299</v>
      </c>
      <c r="F315" s="35" t="s">
        <v>47</v>
      </c>
      <c r="G315" s="39" t="s">
        <v>10</v>
      </c>
    </row>
    <row r="316" spans="1:7" ht="27" customHeight="1" thickBot="1" x14ac:dyDescent="0.3">
      <c r="A316" s="40" t="s">
        <v>11</v>
      </c>
      <c r="B316" s="41"/>
      <c r="C316" s="42"/>
      <c r="D316" s="43">
        <f>SUM(D315:D315)</f>
        <v>240</v>
      </c>
      <c r="E316" s="42"/>
      <c r="F316" s="44"/>
      <c r="G316" s="45"/>
    </row>
    <row r="317" spans="1:7" ht="27" customHeight="1" x14ac:dyDescent="0.25">
      <c r="A317" s="35" t="s">
        <v>282</v>
      </c>
      <c r="B317" s="36" t="s">
        <v>174</v>
      </c>
      <c r="C317" s="37" t="s">
        <v>29</v>
      </c>
      <c r="D317" s="38">
        <v>63.45</v>
      </c>
      <c r="E317" s="37">
        <v>3293</v>
      </c>
      <c r="F317" s="35" t="s">
        <v>53</v>
      </c>
      <c r="G317" s="39" t="s">
        <v>10</v>
      </c>
    </row>
    <row r="318" spans="1:7" ht="27" customHeight="1" thickBot="1" x14ac:dyDescent="0.3">
      <c r="A318" s="40" t="s">
        <v>11</v>
      </c>
      <c r="B318" s="41"/>
      <c r="C318" s="42"/>
      <c r="D318" s="43">
        <f>SUM(D317:D317)</f>
        <v>63.45</v>
      </c>
      <c r="E318" s="42"/>
      <c r="F318" s="44"/>
      <c r="G318" s="45"/>
    </row>
    <row r="319" spans="1:7" ht="27" customHeight="1" x14ac:dyDescent="0.25">
      <c r="A319" s="35" t="s">
        <v>283</v>
      </c>
      <c r="B319" s="36"/>
      <c r="C319" s="37" t="s">
        <v>284</v>
      </c>
      <c r="D319" s="38">
        <v>949.22</v>
      </c>
      <c r="E319" s="37">
        <v>3238</v>
      </c>
      <c r="F319" s="35" t="s">
        <v>9</v>
      </c>
      <c r="G319" s="39" t="s">
        <v>10</v>
      </c>
    </row>
    <row r="320" spans="1:7" ht="27" customHeight="1" thickBot="1" x14ac:dyDescent="0.3">
      <c r="A320" s="40" t="s">
        <v>11</v>
      </c>
      <c r="B320" s="41"/>
      <c r="C320" s="42"/>
      <c r="D320" s="43">
        <f>SUM(D319:D319)</f>
        <v>949.22</v>
      </c>
      <c r="E320" s="42"/>
      <c r="F320" s="44"/>
      <c r="G320" s="45"/>
    </row>
    <row r="321" spans="1:7" ht="27" customHeight="1" x14ac:dyDescent="0.25">
      <c r="A321" s="35" t="s">
        <v>286</v>
      </c>
      <c r="B321" s="36"/>
      <c r="C321" s="37" t="s">
        <v>285</v>
      </c>
      <c r="D321" s="38">
        <v>23.7</v>
      </c>
      <c r="E321" s="37">
        <v>3235</v>
      </c>
      <c r="F321" s="35" t="s">
        <v>90</v>
      </c>
      <c r="G321" s="39" t="s">
        <v>10</v>
      </c>
    </row>
    <row r="322" spans="1:7" ht="27" customHeight="1" thickBot="1" x14ac:dyDescent="0.3">
      <c r="A322" s="40" t="s">
        <v>11</v>
      </c>
      <c r="B322" s="41"/>
      <c r="C322" s="42"/>
      <c r="D322" s="43">
        <f>SUM(D321:D321)</f>
        <v>23.7</v>
      </c>
      <c r="E322" s="42"/>
      <c r="F322" s="44"/>
      <c r="G322" s="45"/>
    </row>
    <row r="323" spans="1:7" ht="27" customHeight="1" x14ac:dyDescent="0.25">
      <c r="A323" s="35" t="s">
        <v>287</v>
      </c>
      <c r="B323" s="36" t="s">
        <v>288</v>
      </c>
      <c r="C323" s="37" t="s">
        <v>289</v>
      </c>
      <c r="D323" s="38">
        <v>94.96</v>
      </c>
      <c r="E323" s="37">
        <v>3222</v>
      </c>
      <c r="F323" s="35" t="s">
        <v>14</v>
      </c>
      <c r="G323" s="39" t="s">
        <v>10</v>
      </c>
    </row>
    <row r="324" spans="1:7" ht="27" customHeight="1" thickBot="1" x14ac:dyDescent="0.3">
      <c r="A324" s="40" t="s">
        <v>11</v>
      </c>
      <c r="B324" s="41"/>
      <c r="C324" s="42"/>
      <c r="D324" s="43">
        <f>SUM(D323:D323)</f>
        <v>94.96</v>
      </c>
      <c r="E324" s="42"/>
      <c r="F324" s="44"/>
      <c r="G324" s="45"/>
    </row>
    <row r="325" spans="1:7" ht="27" customHeight="1" x14ac:dyDescent="0.25">
      <c r="A325" s="35" t="s">
        <v>323</v>
      </c>
      <c r="B325" s="36" t="s">
        <v>270</v>
      </c>
      <c r="C325" s="37" t="s">
        <v>270</v>
      </c>
      <c r="D325" s="38">
        <v>35.75</v>
      </c>
      <c r="E325" s="37">
        <v>3293</v>
      </c>
      <c r="F325" s="35" t="s">
        <v>53</v>
      </c>
      <c r="G325" s="39" t="s">
        <v>10</v>
      </c>
    </row>
    <row r="326" spans="1:7" ht="27" customHeight="1" thickBot="1" x14ac:dyDescent="0.3">
      <c r="A326" s="40" t="s">
        <v>11</v>
      </c>
      <c r="B326" s="41"/>
      <c r="C326" s="42"/>
      <c r="D326" s="43">
        <f>SUM(D325:D325)</f>
        <v>35.75</v>
      </c>
      <c r="E326" s="42"/>
      <c r="F326" s="44"/>
      <c r="G326" s="45"/>
    </row>
    <row r="327" spans="1:7" ht="27" customHeight="1" x14ac:dyDescent="0.25">
      <c r="A327" s="35" t="s">
        <v>290</v>
      </c>
      <c r="B327" s="36" t="s">
        <v>291</v>
      </c>
      <c r="C327" s="37" t="s">
        <v>277</v>
      </c>
      <c r="D327" s="38">
        <v>71</v>
      </c>
      <c r="E327" s="37">
        <v>3293</v>
      </c>
      <c r="F327" s="35" t="s">
        <v>53</v>
      </c>
      <c r="G327" s="39" t="s">
        <v>10</v>
      </c>
    </row>
    <row r="328" spans="1:7" ht="27" customHeight="1" thickBot="1" x14ac:dyDescent="0.3">
      <c r="A328" s="40" t="s">
        <v>11</v>
      </c>
      <c r="B328" s="41"/>
      <c r="C328" s="42"/>
      <c r="D328" s="43">
        <f>SUM(D327:D327)</f>
        <v>71</v>
      </c>
      <c r="E328" s="42"/>
      <c r="F328" s="44"/>
      <c r="G328" s="45"/>
    </row>
    <row r="329" spans="1:7" x14ac:dyDescent="0.25">
      <c r="A329" s="9" t="s">
        <v>270</v>
      </c>
      <c r="B329" s="14" t="s">
        <v>270</v>
      </c>
      <c r="C329" s="10" t="s">
        <v>270</v>
      </c>
      <c r="D329" s="18">
        <v>47289.32</v>
      </c>
      <c r="E329" s="10">
        <v>3111</v>
      </c>
      <c r="F329" s="9" t="s">
        <v>268</v>
      </c>
      <c r="G329" s="27" t="s">
        <v>10</v>
      </c>
    </row>
    <row r="330" spans="1:7" x14ac:dyDescent="0.25">
      <c r="A330" s="9" t="s">
        <v>270</v>
      </c>
      <c r="B330" s="14" t="s">
        <v>270</v>
      </c>
      <c r="C330" s="10" t="s">
        <v>270</v>
      </c>
      <c r="D330" s="18">
        <v>6772.96</v>
      </c>
      <c r="E330" s="10">
        <v>3132</v>
      </c>
      <c r="F330" s="9" t="s">
        <v>294</v>
      </c>
      <c r="G330" s="28" t="s">
        <v>10</v>
      </c>
    </row>
    <row r="331" spans="1:7" x14ac:dyDescent="0.25">
      <c r="A331" s="9" t="s">
        <v>270</v>
      </c>
      <c r="B331" s="14" t="s">
        <v>270</v>
      </c>
      <c r="C331" s="10" t="s">
        <v>270</v>
      </c>
      <c r="D331" s="18">
        <v>3970</v>
      </c>
      <c r="E331" s="10">
        <v>3121</v>
      </c>
      <c r="F331" s="9" t="s">
        <v>271</v>
      </c>
      <c r="G331" s="28" t="s">
        <v>10</v>
      </c>
    </row>
    <row r="332" spans="1:7" x14ac:dyDescent="0.25">
      <c r="A332" s="9" t="s">
        <v>270</v>
      </c>
      <c r="B332" s="14" t="s">
        <v>270</v>
      </c>
      <c r="C332" s="10" t="s">
        <v>270</v>
      </c>
      <c r="D332" s="18">
        <v>2015.99</v>
      </c>
      <c r="E332" s="10">
        <v>3212</v>
      </c>
      <c r="F332" s="9" t="s">
        <v>235</v>
      </c>
      <c r="G332" s="28" t="s">
        <v>10</v>
      </c>
    </row>
    <row r="333" spans="1:7" x14ac:dyDescent="0.25">
      <c r="A333" t="s">
        <v>295</v>
      </c>
      <c r="B333" s="14" t="s">
        <v>270</v>
      </c>
      <c r="C333" s="10" t="s">
        <v>270</v>
      </c>
      <c r="D333" s="18">
        <v>297.24</v>
      </c>
      <c r="E333" s="10">
        <v>3237</v>
      </c>
      <c r="F333" s="47" t="s">
        <v>313</v>
      </c>
      <c r="G333" s="28" t="s">
        <v>10</v>
      </c>
    </row>
    <row r="334" spans="1:7" x14ac:dyDescent="0.25">
      <c r="A334" t="s">
        <v>296</v>
      </c>
      <c r="B334" s="14" t="s">
        <v>270</v>
      </c>
      <c r="C334" s="10" t="s">
        <v>270</v>
      </c>
      <c r="D334" s="18">
        <v>661.13</v>
      </c>
      <c r="E334" s="10">
        <v>3237</v>
      </c>
      <c r="F334" s="47" t="s">
        <v>313</v>
      </c>
      <c r="G334" s="28" t="s">
        <v>10</v>
      </c>
    </row>
    <row r="335" spans="1:7" x14ac:dyDescent="0.25">
      <c r="A335" t="s">
        <v>297</v>
      </c>
      <c r="B335" s="14" t="s">
        <v>270</v>
      </c>
      <c r="C335" s="10" t="s">
        <v>270</v>
      </c>
      <c r="D335" s="18">
        <v>490</v>
      </c>
      <c r="E335" s="10">
        <v>3237</v>
      </c>
      <c r="F335" s="47" t="s">
        <v>313</v>
      </c>
      <c r="G335" s="28" t="s">
        <v>10</v>
      </c>
    </row>
    <row r="336" spans="1:7" x14ac:dyDescent="0.25">
      <c r="A336" t="s">
        <v>298</v>
      </c>
      <c r="B336" s="14" t="s">
        <v>270</v>
      </c>
      <c r="C336" s="10" t="s">
        <v>270</v>
      </c>
      <c r="D336" s="18">
        <v>70</v>
      </c>
      <c r="E336" s="10">
        <v>3237</v>
      </c>
      <c r="F336" s="47" t="s">
        <v>313</v>
      </c>
      <c r="G336" s="28" t="s">
        <v>10</v>
      </c>
    </row>
    <row r="337" spans="1:7" x14ac:dyDescent="0.25">
      <c r="A337" t="s">
        <v>299</v>
      </c>
      <c r="B337" s="14" t="s">
        <v>270</v>
      </c>
      <c r="C337" s="10" t="s">
        <v>270</v>
      </c>
      <c r="D337" s="18">
        <v>1800.01</v>
      </c>
      <c r="E337" s="10">
        <v>3237</v>
      </c>
      <c r="F337" s="47" t="s">
        <v>313</v>
      </c>
      <c r="G337" s="28" t="s">
        <v>10</v>
      </c>
    </row>
    <row r="338" spans="1:7" x14ac:dyDescent="0.25">
      <c r="A338" t="s">
        <v>300</v>
      </c>
      <c r="B338" s="14" t="s">
        <v>270</v>
      </c>
      <c r="C338" s="10" t="s">
        <v>270</v>
      </c>
      <c r="D338" s="18">
        <v>490</v>
      </c>
      <c r="E338" s="10">
        <v>3237</v>
      </c>
      <c r="F338" s="47" t="s">
        <v>313</v>
      </c>
      <c r="G338" s="28" t="s">
        <v>10</v>
      </c>
    </row>
    <row r="339" spans="1:7" x14ac:dyDescent="0.25">
      <c r="A339" t="s">
        <v>301</v>
      </c>
      <c r="B339" s="14" t="s">
        <v>270</v>
      </c>
      <c r="C339" s="10" t="s">
        <v>270</v>
      </c>
      <c r="D339" s="18">
        <v>140</v>
      </c>
      <c r="E339" s="10">
        <v>3237</v>
      </c>
      <c r="F339" s="47" t="s">
        <v>313</v>
      </c>
      <c r="G339" s="28" t="s">
        <v>10</v>
      </c>
    </row>
    <row r="340" spans="1:7" x14ac:dyDescent="0.25">
      <c r="A340" t="s">
        <v>302</v>
      </c>
      <c r="B340" s="14" t="s">
        <v>270</v>
      </c>
      <c r="C340" s="10" t="s">
        <v>270</v>
      </c>
      <c r="D340" s="15">
        <v>2360</v>
      </c>
      <c r="E340" s="10">
        <v>3237</v>
      </c>
      <c r="F340" s="47" t="s">
        <v>313</v>
      </c>
      <c r="G340" s="28" t="s">
        <v>10</v>
      </c>
    </row>
    <row r="341" spans="1:7" x14ac:dyDescent="0.25">
      <c r="A341" t="s">
        <v>303</v>
      </c>
      <c r="B341" s="14" t="s">
        <v>270</v>
      </c>
      <c r="C341" s="10" t="s">
        <v>270</v>
      </c>
      <c r="D341" s="18">
        <v>1120</v>
      </c>
      <c r="E341" s="10">
        <v>3237</v>
      </c>
      <c r="F341" s="47" t="s">
        <v>313</v>
      </c>
      <c r="G341" s="28" t="s">
        <v>10</v>
      </c>
    </row>
    <row r="342" spans="1:7" x14ac:dyDescent="0.25">
      <c r="A342" t="s">
        <v>304</v>
      </c>
      <c r="B342" s="14" t="s">
        <v>270</v>
      </c>
      <c r="C342" s="10" t="s">
        <v>270</v>
      </c>
      <c r="D342" s="15">
        <v>350</v>
      </c>
      <c r="E342" s="10">
        <v>3237</v>
      </c>
      <c r="F342" s="47" t="s">
        <v>313</v>
      </c>
      <c r="G342" s="28" t="s">
        <v>10</v>
      </c>
    </row>
    <row r="343" spans="1:7" x14ac:dyDescent="0.25">
      <c r="A343" t="s">
        <v>305</v>
      </c>
      <c r="B343" s="14" t="s">
        <v>270</v>
      </c>
      <c r="C343" s="10" t="s">
        <v>270</v>
      </c>
      <c r="D343" s="18">
        <v>990.01</v>
      </c>
      <c r="E343" s="10">
        <v>3237</v>
      </c>
      <c r="F343" s="47" t="s">
        <v>313</v>
      </c>
      <c r="G343" s="28" t="s">
        <v>10</v>
      </c>
    </row>
    <row r="344" spans="1:7" x14ac:dyDescent="0.25">
      <c r="A344" t="s">
        <v>306</v>
      </c>
      <c r="B344" s="14" t="s">
        <v>270</v>
      </c>
      <c r="C344" s="10" t="s">
        <v>270</v>
      </c>
      <c r="D344" s="15">
        <v>140</v>
      </c>
      <c r="E344" s="10">
        <v>3237</v>
      </c>
      <c r="F344" s="47" t="s">
        <v>313</v>
      </c>
      <c r="G344" s="28" t="s">
        <v>10</v>
      </c>
    </row>
    <row r="345" spans="1:7" x14ac:dyDescent="0.25">
      <c r="A345" t="s">
        <v>307</v>
      </c>
      <c r="B345" s="14" t="s">
        <v>270</v>
      </c>
      <c r="C345" s="10" t="s">
        <v>270</v>
      </c>
      <c r="D345" s="18">
        <v>210</v>
      </c>
      <c r="E345" s="10">
        <v>3237</v>
      </c>
      <c r="F345" s="47" t="s">
        <v>313</v>
      </c>
      <c r="G345" s="28" t="s">
        <v>10</v>
      </c>
    </row>
    <row r="346" spans="1:7" x14ac:dyDescent="0.25">
      <c r="A346" t="s">
        <v>308</v>
      </c>
      <c r="B346" s="14" t="s">
        <v>270</v>
      </c>
      <c r="C346" s="10" t="s">
        <v>270</v>
      </c>
      <c r="D346" s="15">
        <v>840</v>
      </c>
      <c r="E346" s="10">
        <v>3237</v>
      </c>
      <c r="F346" s="47" t="s">
        <v>313</v>
      </c>
      <c r="G346" s="28" t="s">
        <v>10</v>
      </c>
    </row>
    <row r="347" spans="1:7" x14ac:dyDescent="0.25">
      <c r="A347" t="s">
        <v>309</v>
      </c>
      <c r="B347" s="14" t="s">
        <v>270</v>
      </c>
      <c r="C347" s="10" t="s">
        <v>270</v>
      </c>
      <c r="D347" s="18">
        <v>900</v>
      </c>
      <c r="E347" s="10">
        <v>3237</v>
      </c>
      <c r="F347" s="47" t="s">
        <v>313</v>
      </c>
      <c r="G347" s="28" t="s">
        <v>10</v>
      </c>
    </row>
    <row r="348" spans="1:7" x14ac:dyDescent="0.25">
      <c r="A348" t="s">
        <v>310</v>
      </c>
      <c r="B348" s="14" t="s">
        <v>270</v>
      </c>
      <c r="C348" s="10" t="s">
        <v>270</v>
      </c>
      <c r="D348" s="15">
        <v>311.89999999999998</v>
      </c>
      <c r="E348" s="10">
        <v>3237</v>
      </c>
      <c r="F348" s="47" t="s">
        <v>313</v>
      </c>
      <c r="G348" s="28" t="s">
        <v>10</v>
      </c>
    </row>
    <row r="349" spans="1:7" x14ac:dyDescent="0.25">
      <c r="A349" t="s">
        <v>311</v>
      </c>
      <c r="B349" s="14" t="s">
        <v>270</v>
      </c>
      <c r="C349" s="10" t="s">
        <v>270</v>
      </c>
      <c r="D349" s="48">
        <v>3359.68</v>
      </c>
      <c r="E349" s="10">
        <v>3237</v>
      </c>
      <c r="F349" s="47" t="s">
        <v>313</v>
      </c>
      <c r="G349" s="28" t="s">
        <v>10</v>
      </c>
    </row>
    <row r="350" spans="1:7" x14ac:dyDescent="0.25">
      <c r="A350" t="s">
        <v>312</v>
      </c>
      <c r="B350" s="14" t="s">
        <v>270</v>
      </c>
      <c r="C350" s="10" t="s">
        <v>270</v>
      </c>
      <c r="D350" s="48">
        <v>316.13</v>
      </c>
      <c r="E350" s="10">
        <v>3237</v>
      </c>
      <c r="F350" s="47" t="s">
        <v>313</v>
      </c>
      <c r="G350" s="28" t="s">
        <v>10</v>
      </c>
    </row>
    <row r="351" spans="1:7" x14ac:dyDescent="0.25">
      <c r="A351" s="9" t="s">
        <v>270</v>
      </c>
      <c r="B351" s="14" t="s">
        <v>270</v>
      </c>
      <c r="C351" s="10" t="s">
        <v>270</v>
      </c>
      <c r="D351" s="18">
        <v>1949.09</v>
      </c>
      <c r="E351" s="10">
        <v>3241</v>
      </c>
      <c r="F351" s="9" t="s">
        <v>52</v>
      </c>
      <c r="G351" s="28" t="s">
        <v>10</v>
      </c>
    </row>
    <row r="352" spans="1:7" x14ac:dyDescent="0.25">
      <c r="A352" s="9" t="s">
        <v>258</v>
      </c>
      <c r="B352" s="14"/>
      <c r="C352" s="10"/>
      <c r="D352" s="18">
        <v>2702.38</v>
      </c>
      <c r="E352" s="10">
        <v>2392</v>
      </c>
      <c r="F352" s="9" t="s">
        <v>314</v>
      </c>
      <c r="G352" s="28"/>
    </row>
    <row r="353" spans="1:7" x14ac:dyDescent="0.25">
      <c r="A353" s="9"/>
      <c r="B353" s="14"/>
      <c r="C353" s="10"/>
      <c r="D353" s="18"/>
      <c r="E353" s="10"/>
      <c r="F353" s="9"/>
      <c r="G353" s="28"/>
    </row>
    <row r="354" spans="1:7" x14ac:dyDescent="0.25">
      <c r="A354" s="9"/>
      <c r="B354" s="14"/>
      <c r="C354" s="10"/>
      <c r="D354" s="38"/>
      <c r="E354" s="37"/>
      <c r="F354" s="35"/>
      <c r="G354" s="46"/>
    </row>
    <row r="355" spans="1:7" x14ac:dyDescent="0.25">
      <c r="A355" s="47" t="s">
        <v>270</v>
      </c>
      <c r="B355" s="49" t="s">
        <v>270</v>
      </c>
      <c r="C355" s="49" t="s">
        <v>270</v>
      </c>
      <c r="D355" s="18">
        <v>519065.15</v>
      </c>
      <c r="E355" s="49">
        <v>3111</v>
      </c>
      <c r="F355" s="9" t="s">
        <v>315</v>
      </c>
      <c r="G355" s="28" t="s">
        <v>258</v>
      </c>
    </row>
    <row r="356" spans="1:7" x14ac:dyDescent="0.25">
      <c r="A356" s="47" t="s">
        <v>270</v>
      </c>
      <c r="B356" s="49" t="s">
        <v>270</v>
      </c>
      <c r="C356" s="49" t="s">
        <v>270</v>
      </c>
      <c r="D356" s="18">
        <v>84184.4</v>
      </c>
      <c r="E356" s="49">
        <v>3132</v>
      </c>
      <c r="F356" s="9" t="s">
        <v>316</v>
      </c>
      <c r="G356" s="28" t="s">
        <v>258</v>
      </c>
    </row>
    <row r="357" spans="1:7" x14ac:dyDescent="0.25">
      <c r="A357" s="47" t="s">
        <v>270</v>
      </c>
      <c r="B357" s="49" t="s">
        <v>270</v>
      </c>
      <c r="C357" s="49" t="s">
        <v>270</v>
      </c>
      <c r="D357" s="18">
        <v>11956.12</v>
      </c>
      <c r="E357" s="49">
        <v>3212</v>
      </c>
      <c r="F357" s="9" t="s">
        <v>235</v>
      </c>
      <c r="G357" s="28" t="s">
        <v>258</v>
      </c>
    </row>
    <row r="358" spans="1:7" x14ac:dyDescent="0.25">
      <c r="A358" s="47"/>
      <c r="B358" s="49"/>
      <c r="C358" s="49"/>
      <c r="D358" s="18"/>
      <c r="E358" s="49"/>
      <c r="F358" s="9"/>
      <c r="G358" s="28"/>
    </row>
    <row r="359" spans="1:7" x14ac:dyDescent="0.25">
      <c r="A359" s="9"/>
      <c r="B359" s="14"/>
      <c r="C359" s="10"/>
      <c r="D359" s="18"/>
      <c r="E359" s="10"/>
      <c r="F359" s="9"/>
      <c r="G359" s="28"/>
    </row>
    <row r="360" spans="1:7" x14ac:dyDescent="0.25">
      <c r="A360" s="9"/>
      <c r="B360" s="14"/>
      <c r="C360" s="10"/>
      <c r="D360" s="18"/>
      <c r="E360" s="10"/>
      <c r="F360" s="9"/>
      <c r="G360" s="28"/>
    </row>
    <row r="361" spans="1:7" x14ac:dyDescent="0.25">
      <c r="A361" s="9"/>
      <c r="B361" s="14"/>
      <c r="C361" s="10"/>
      <c r="D361" s="18"/>
      <c r="E361" s="10"/>
      <c r="F361" s="9"/>
      <c r="G361" s="28"/>
    </row>
    <row r="362" spans="1:7" ht="21" customHeight="1" thickBot="1" x14ac:dyDescent="0.3">
      <c r="A362" s="21"/>
      <c r="B362" s="22"/>
      <c r="C362" s="23"/>
      <c r="D362" s="24"/>
      <c r="E362" s="23"/>
      <c r="F362" s="25"/>
      <c r="G362" s="26"/>
    </row>
    <row r="363" spans="1:7" ht="15.75" thickBot="1" x14ac:dyDescent="0.3">
      <c r="A363" s="29"/>
      <c r="B363" s="30"/>
      <c r="C363" s="31"/>
      <c r="D363" s="32"/>
      <c r="E363" s="31"/>
      <c r="F363" s="33"/>
      <c r="G363" s="34"/>
    </row>
    <row r="364" spans="1:7" x14ac:dyDescent="0.25">
      <c r="A364" s="9"/>
      <c r="B364" s="14"/>
      <c r="C364" s="10"/>
      <c r="D364" s="18"/>
      <c r="E364" s="10"/>
      <c r="F364" s="9"/>
    </row>
    <row r="365" spans="1:7" x14ac:dyDescent="0.25">
      <c r="A365" s="9"/>
      <c r="B365" s="14"/>
      <c r="C365" s="10"/>
      <c r="D365" s="18"/>
      <c r="E365" s="10"/>
      <c r="F365" s="9" t="s">
        <v>317</v>
      </c>
    </row>
    <row r="366" spans="1:7" x14ac:dyDescent="0.25">
      <c r="A366" s="9"/>
      <c r="B366" s="14"/>
      <c r="C366" s="10"/>
      <c r="D366" s="18"/>
      <c r="E366" s="10"/>
      <c r="F366" s="9" t="s">
        <v>318</v>
      </c>
    </row>
    <row r="367" spans="1:7" x14ac:dyDescent="0.25">
      <c r="A367" s="9"/>
      <c r="B367" s="14"/>
      <c r="C367" s="10"/>
      <c r="D367" s="18"/>
      <c r="E367" s="10"/>
      <c r="F367" s="9"/>
    </row>
    <row r="368" spans="1:7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</sheetData>
  <autoFilter ref="A5:G5"/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User</cp:lastModifiedBy>
  <cp:lastPrinted>2024-12-11T12:55:52Z</cp:lastPrinted>
  <dcterms:created xsi:type="dcterms:W3CDTF">2024-03-05T11:42:46Z</dcterms:created>
  <dcterms:modified xsi:type="dcterms:W3CDTF">2024-12-11T12:56:41Z</dcterms:modified>
</cp:coreProperties>
</file>